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Hypothèses" sheetId="2" state="visible" r:id="rId2"/>
    <sheet xmlns:r="http://schemas.openxmlformats.org/officeDocument/2006/relationships" name="Charges" sheetId="3" state="visible" r:id="rId3"/>
  </sheets>
  <definedNames>
    <definedName name="_xlnm._FilterDatabase" localSheetId="2" hidden="1">'Charges'!$A$1:$I$101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# ##0,00 €"/>
    <numFmt numFmtId="165" formatCode="# ##0"/>
    <numFmt numFmtId="166" formatCode="0,0 %"/>
    <numFmt numFmtId="167" formatCode="dd/mm/yyyy"/>
    <numFmt numFmtId="168" formatCode="# ##0,00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352646"/>
      <sz val="10"/>
    </font>
    <font>
      <name val="Calibri"/>
      <b val="1"/>
      <color rgb="00352646"/>
      <sz val="10"/>
    </font>
    <font>
      <name val="Calibri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352646"/>
      </patternFill>
    </fill>
    <fill>
      <patternFill patternType="solid">
        <fgColor rgb="00FFF5ED"/>
      </patternFill>
    </fill>
    <fill>
      <patternFill patternType="solid">
        <fgColor rgb="00FFFFFF"/>
      </patternFill>
    </fill>
    <fill>
      <patternFill patternType="solid">
        <fgColor rgb="00FFF0AE"/>
      </patternFill>
    </fill>
    <fill>
      <patternFill patternType="solid">
        <fgColor rgb="00DF5149"/>
      </patternFill>
    </fill>
  </fills>
  <borders count="5">
    <border>
      <left/>
      <right/>
      <top/>
      <bottom/>
      <diagonal/>
    </border>
    <border>
      <left style="thin">
        <color rgb="00DFD3DF"/>
      </left>
      <right style="thin">
        <color rgb="00DFD3DF"/>
      </right>
      <top style="thin">
        <color rgb="00DFD3DF"/>
      </top>
      <bottom style="thin">
        <color rgb="00DFD3DF"/>
      </bottom>
    </border>
    <border>
      <left/>
      <right/>
      <top style="thin">
        <color rgb="00DFD3DF"/>
      </top>
      <bottom/>
      <diagonal/>
    </border>
    <border>
      <left/>
      <right style="thin">
        <color rgb="00DFD3DF"/>
      </right>
      <top style="thin">
        <color rgb="00DFD3DF"/>
      </top>
      <bottom/>
      <diagonal/>
    </border>
    <border>
      <left/>
      <right style="thin">
        <color rgb="00DFD3DF"/>
      </right>
      <top style="thin">
        <color rgb="00DFD3DF"/>
      </top>
      <bottom style="thin">
        <color rgb="00DFD3DF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3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 wrapText="1"/>
    </xf>
    <xf numFmtId="0" fontId="2" fillId="5" borderId="1" applyAlignment="1" applyProtection="1" pivotButton="0" quotePrefix="0" xfId="0">
      <alignment horizontal="left" vertical="center" wrapText="1"/>
      <protection locked="0" hidden="0"/>
    </xf>
    <xf numFmtId="167" fontId="2" fillId="5" borderId="1" applyAlignment="1" applyProtection="1" pivotButton="0" quotePrefix="0" xfId="0">
      <alignment horizontal="right" vertical="center"/>
      <protection locked="0" hidden="0"/>
    </xf>
    <xf numFmtId="165" fontId="2" fillId="5" borderId="1" applyAlignment="1" applyProtection="1" pivotButton="0" quotePrefix="0" xfId="0">
      <alignment horizontal="right" vertical="center"/>
      <protection locked="0" hidden="0"/>
    </xf>
    <xf numFmtId="164" fontId="2" fillId="5" borderId="1" applyAlignment="1" applyProtection="1" pivotButton="0" quotePrefix="0" xfId="0">
      <alignment horizontal="right" vertical="center"/>
      <protection locked="0" hidden="0"/>
    </xf>
    <xf numFmtId="166" fontId="2" fillId="5" borderId="1" applyAlignment="1" applyProtection="1" pivotButton="0" quotePrefix="0" xfId="0">
      <alignment horizontal="right" vertical="center"/>
      <protection locked="0" hidden="0"/>
    </xf>
    <xf numFmtId="0" fontId="4" fillId="6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center" vertical="center" wrapText="1"/>
    </xf>
    <xf numFmtId="168" fontId="2" fillId="5" borderId="1" applyAlignment="1" applyProtection="1" pivotButton="0" quotePrefix="0" xfId="0">
      <alignment horizontal="right" vertical="center"/>
      <protection locked="0" hidden="0"/>
    </xf>
    <xf numFmtId="0" fontId="2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167" fontId="2" fillId="5" borderId="1" applyAlignment="1" applyProtection="1" pivotButton="0" quotePrefix="0" xfId="0">
      <alignment horizontal="right" vertical="center"/>
      <protection locked="0" hidden="0"/>
    </xf>
    <xf numFmtId="168" fontId="2" fillId="5" borderId="1" applyAlignment="1" applyProtection="1" pivotButton="0" quotePrefix="0" xfId="0">
      <alignment horizontal="right" vertical="center"/>
      <protection locked="0" hidden="0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DF5149"/>
        </patternFill>
      </fill>
    </dxf>
    <dxf>
      <font>
        <name val="Calibri"/>
        <b val="1"/>
        <color rgb="00FFFFFF"/>
        <sz val="10"/>
      </font>
      <fill>
        <patternFill patternType="solid">
          <fgColor rgb="00397A62"/>
        </patternFill>
      </fill>
    </dxf>
    <dxf>
      <font>
        <name val="Calibri"/>
        <b val="1"/>
        <color rgb="00352646"/>
        <sz val="10"/>
      </font>
      <fill>
        <patternFill patternType="solid">
          <fgColor rgb="00F4A26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352646"/>
    <outlinePr summaryBelow="1" summaryRight="1"/>
    <pageSetUpPr/>
  </sheetPr>
  <dimension ref="A1:B9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31" customWidth="1" min="2" max="2"/>
  </cols>
  <sheetData>
    <row r="1" ht="27" customHeight="1">
      <c r="A1" s="1" t="inlineStr">
        <is>
          <t>Synthèse de rentabilité</t>
        </is>
      </c>
      <c r="B1" s="2" t="n"/>
    </row>
    <row r="2" ht="23" customHeight="1">
      <c r="A2" s="3" t="inlineStr">
        <is>
          <t>Charges fixes (€)</t>
        </is>
      </c>
      <c r="B2" s="4">
        <f>SUM(Charges!F2:F101)</f>
        <v/>
      </c>
    </row>
    <row r="3" ht="23" customHeight="1">
      <c r="A3" s="5" t="inlineStr">
        <is>
          <t>Coût variable par participant (€)</t>
        </is>
      </c>
      <c r="B3" s="6">
        <f>SUM(Charges!G2:G101)</f>
        <v/>
      </c>
    </row>
    <row r="4" ht="23" customHeight="1">
      <c r="A4" s="3" t="inlineStr">
        <is>
          <t>Marge contributive par participant (€)</t>
        </is>
      </c>
      <c r="B4" s="4">
        <f>Hypothèses!B6-B3</f>
        <v/>
      </c>
    </row>
    <row r="5" ht="23" customHeight="1">
      <c r="A5" s="5" t="inlineStr">
        <is>
          <t>Seuil de rentabilité (participants)</t>
        </is>
      </c>
      <c r="B5" s="7">
        <f>IF(B4&lt;=0,"",IFERROR(MAX(0,ROUNDUP((B2-Hypothèses!B7)/B4,0)),""))</f>
        <v/>
      </c>
    </row>
    <row r="6" ht="23" customHeight="1">
      <c r="A6" s="3" t="inlineStr">
        <is>
          <t>Résultat prévisionnel (€)</t>
        </is>
      </c>
      <c r="B6" s="4">
        <f>IF(OR(Hypothèses!B5="",B4&lt;=0),"",Hypothèses!B5*B4+Hypothèses!B7-B2)</f>
        <v/>
      </c>
    </row>
    <row r="7" ht="23" customHeight="1">
      <c r="A7" s="5" t="inlineStr">
        <is>
          <t>Taux d’occupation au seuil</t>
        </is>
      </c>
      <c r="B7" s="8">
        <f>IFERROR(B5/Hypothèses!B4,"")</f>
        <v/>
      </c>
    </row>
    <row r="8" ht="23" customHeight="1">
      <c r="A8" s="3" t="inlineStr">
        <is>
          <t>Marge de sécurité</t>
        </is>
      </c>
      <c r="B8" s="9">
        <f>IFERROR((Hypothèses!B5-B5)/Hypothèses!B5,"")</f>
        <v/>
      </c>
    </row>
    <row r="9" ht="23" customHeight="1">
      <c r="A9" s="5" t="inlineStr">
        <is>
          <t>Statut</t>
        </is>
      </c>
      <c r="B9" s="10">
        <f>IF(OR(Hypothèses!B2="",Hypothèses!B3="",Hypothèses!B4="",Hypothèses!B5="",Hypothèses!B6=""),"Hypothèses incomplètes",IF(B4&lt;=0,"Tarif insuffisant",IF(B5="","Hypothèses incomplètes",IF(B5&gt;Hypothèses!B4,"Seuil hors capacité",IF(Hypothèses!B5&lt;B5,"Sous le seuil",IF(B8&lt;IF(Hypothèses!B8="",0,Hypothèses!B8),"Rentable avec marge faible","Prévision rentable"))))))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B1"/>
  </mergeCells>
  <conditionalFormatting sqref="B2:B8">
    <cfRule type="expression" priority="1" dxfId="0" stopIfTrue="1">
      <formula>AND(ISNUMBER(B2),B2&lt;0)</formula>
    </cfRule>
  </conditionalFormatting>
  <conditionalFormatting sqref="B5">
    <cfRule type="expression" priority="2" dxfId="0" stopIfTrue="1">
      <formula>AND(ISNUMBER($B$5),ISNUMBER($B$7),$B$7&gt;1)</formula>
    </cfRule>
  </conditionalFormatting>
  <conditionalFormatting sqref="B6">
    <cfRule type="expression" priority="3" dxfId="1" stopIfTrue="0">
      <formula>AND(ISNUMBER($B$6),$B$6&gt;=0)</formula>
    </cfRule>
  </conditionalFormatting>
  <conditionalFormatting sqref="B8">
    <cfRule type="expression" priority="4" dxfId="2" stopIfTrue="1">
      <formula>AND($B$8&lt;&gt;"",$B$8&gt;=0,$B$9="Rentable avec marge faible")</formula>
    </cfRule>
  </conditionalFormatting>
  <conditionalFormatting sqref="B9">
    <cfRule type="expression" priority="5" dxfId="0" stopIfTrue="1">
      <formula>OR($B$9="Hypothèses incomplètes",$B$9="Tarif insuffisant",$B$9="Seuil hors capacité",$B$9="Sous le seuil")</formula>
    </cfRule>
    <cfRule type="expression" priority="6" dxfId="2" stopIfTrue="1">
      <formula>$B$9="Rentable avec marge faible"</formula>
    </cfRule>
    <cfRule type="expression" priority="7" dxfId="1" stopIfTrue="1">
      <formula>$B$9="Prévision rentable"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DF5149"/>
    <outlinePr summaryBelow="1" summaryRight="1"/>
    <pageSetUpPr/>
  </sheetPr>
  <dimension ref="A1:B1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7" customWidth="1" min="2" max="2"/>
  </cols>
  <sheetData>
    <row r="1" ht="27" customHeight="1">
      <c r="A1" s="1" t="inlineStr">
        <is>
          <t>Hypothèses de l’événement</t>
        </is>
      </c>
      <c r="B1" s="2" t="n"/>
    </row>
    <row r="2" ht="23" customHeight="1">
      <c r="A2" s="3" t="inlineStr">
        <is>
          <t>Nom de l’événement</t>
        </is>
      </c>
      <c r="B2" s="11" t="inlineStr">
        <is>
          <t>Forum professionnel fictif Horizon 2027</t>
        </is>
      </c>
    </row>
    <row r="3" ht="23" customHeight="1">
      <c r="A3" s="5" t="inlineStr">
        <is>
          <t>Date de l’événement</t>
        </is>
      </c>
      <c r="B3" s="22" t="n">
        <v>46492</v>
      </c>
    </row>
    <row r="4" ht="23" customHeight="1">
      <c r="A4" s="3" t="inlineStr">
        <is>
          <t>Capacité maximale</t>
        </is>
      </c>
      <c r="B4" s="13" t="n">
        <v>240</v>
      </c>
    </row>
    <row r="5" ht="23" customHeight="1">
      <c r="A5" s="5" t="inlineStr">
        <is>
          <t>Participants prévus</t>
        </is>
      </c>
      <c r="B5" s="13" t="n">
        <v>180</v>
      </c>
    </row>
    <row r="6" ht="23" customHeight="1">
      <c r="A6" s="3" t="inlineStr">
        <is>
          <t>Tarif moyen par participant (€)</t>
        </is>
      </c>
      <c r="B6" s="14" t="n">
        <v>145</v>
      </c>
    </row>
    <row r="7" ht="23" customHeight="1">
      <c r="A7" s="5" t="inlineStr">
        <is>
          <t>Recettes fixes hors participants (€)</t>
        </is>
      </c>
      <c r="B7" s="14" t="n">
        <v>2500</v>
      </c>
    </row>
    <row r="8" ht="23" customHeight="1">
      <c r="A8" s="3" t="inlineStr">
        <is>
          <t>Marge de sécurité cible (%)</t>
        </is>
      </c>
      <c r="B8" s="15" t="n">
        <v>0.1</v>
      </c>
    </row>
    <row r="9"/>
    <row r="10" ht="24" customHeight="1">
      <c r="A10" s="16" t="inlineStr">
        <is>
          <t>Base commune des montants</t>
        </is>
      </c>
      <c r="B10" s="11" t="inlineStr">
        <is>
          <t>Base budgétaire choisie par l’utilisateur</t>
        </is>
      </c>
    </row>
    <row r="11" ht="32" customHeight="1">
      <c r="A11" s="3" t="inlineStr">
        <is>
          <t>Rappel de saisie</t>
        </is>
      </c>
      <c r="B11" s="17" t="inlineStr">
        <is>
          <t>Saisir tous les montants sur la même base ; aucune taxe n’est calculée.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B1"/>
  </mergeCells>
  <dataValidations count="5">
    <dataValidation sqref="B3" showDropDown="0" showInputMessage="0" showErrorMessage="1" allowBlank="0" errorTitle="Date non valide" error="Saisissez une date égale ou postérieure au 08/09/2026." type="date" errorStyle="stop" operator="greaterThanOrEqual">
      <formula1>DATE(2026,9,8)</formula1>
    </dataValidation>
    <dataValidation sqref="B4" showDropDown="0" showInputMessage="0" showErrorMessage="1" allowBlank="0" errorTitle="Capacité non valide" error="Saisissez un entier strictement supérieur à zéro." type="whole" errorStyle="stop" operator="greaterThan">
      <formula1>0</formula1>
    </dataValidation>
    <dataValidation sqref="B5" showDropDown="0" showInputMessage="0" showErrorMessage="1" allowBlank="0" errorTitle="Prévision non valide" error="Saisissez un entier compris entre zéro et la capacité maximale." type="whole" errorStyle="stop" operator="between">
      <formula1>0</formula1>
      <formula2>$B$4</formula2>
    </dataValidation>
    <dataValidation sqref="B6:B7" showDropDown="0" showInputMessage="0" showErrorMessage="1" allowBlank="0" errorTitle="Montant non valide" error="Saisissez un montant positif ou nul." type="decimal" errorStyle="stop" operator="greaterThanOrEqual">
      <formula1>0</formula1>
    </dataValidation>
    <dataValidation sqref="B8" showDropDown="0" showInputMessage="0" showErrorMessage="1" allowBlank="0" errorTitle="Pourcentage non valide" error="Saisissez un pourcentage compris entre 0 % et 100 %." type="decimal" errorStyle="stop" operator="between">
      <formula1>0</formula1>
      <formula2>1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397A62"/>
    <outlinePr summaryBelow="1" summaryRight="1"/>
    <pageSetUpPr/>
  </sheetPr>
  <dimension ref="A1:I10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1" customWidth="1" min="2" max="2"/>
    <col width="27" customWidth="1" min="3" max="3"/>
    <col width="20" customWidth="1" min="4" max="4"/>
    <col width="13" customWidth="1" min="5" max="5"/>
    <col width="20" customWidth="1" min="6" max="6"/>
    <col width="29" customWidth="1" min="7" max="7"/>
    <col width="28" customWidth="1" min="8" max="8"/>
    <col width="18" customWidth="1" min="9" max="9"/>
  </cols>
  <sheetData>
    <row r="1" ht="42" customHeight="1">
      <c r="A1" s="18" t="inlineStr">
        <is>
          <t>Catégorie</t>
        </is>
      </c>
      <c r="B1" s="18" t="inlineStr">
        <is>
          <t>Poste</t>
        </is>
      </c>
      <c r="C1" s="18" t="inlineStr">
        <is>
          <t>Nature</t>
        </is>
      </c>
      <c r="D1" s="18" t="inlineStr">
        <is>
          <t>Coût unitaire (€)</t>
        </is>
      </c>
      <c r="E1" s="18" t="inlineStr">
        <is>
          <t>Quantité</t>
        </is>
      </c>
      <c r="F1" s="18" t="inlineStr">
        <is>
          <t>Coût fixe (€)</t>
        </is>
      </c>
      <c r="G1" s="18" t="inlineStr">
        <is>
          <t>Coût variable / participant (€)</t>
        </is>
      </c>
      <c r="H1" s="18" t="inlineStr">
        <is>
          <t>Coût total prévisionnel (€)</t>
        </is>
      </c>
      <c r="I1" s="18" t="inlineStr">
        <is>
          <t>Contrôle</t>
        </is>
      </c>
    </row>
    <row r="2" ht="21" customHeight="1">
      <c r="A2" s="11" t="inlineStr">
        <is>
          <t>Espaces</t>
        </is>
      </c>
      <c r="B2" s="11" t="inlineStr">
        <is>
          <t>Location des espaces</t>
        </is>
      </c>
      <c r="C2" s="11" t="inlineStr">
        <is>
          <t>Fixe</t>
        </is>
      </c>
      <c r="D2" s="14" t="n">
        <v>6500</v>
      </c>
      <c r="E2" s="23" t="n">
        <v>1</v>
      </c>
      <c r="F2" s="4">
        <f>IF(B2="","",IF(OR(C2="",D2="",E2=""),"",IF(C2="Fixe",D2*E2,0)))</f>
        <v/>
      </c>
      <c r="G2" s="4">
        <f>IF(B2="","",IF(OR(C2="",D2="",E2=""),"",IF(C2="Variable par participant",D2*E2,0)))</f>
        <v/>
      </c>
      <c r="H2" s="4">
        <f>IF(B2="","",IF(OR(F2="",G2=""),"",F2+G2*Hypothèses!$B$5))</f>
        <v/>
      </c>
      <c r="I2" s="20">
        <f>IF(B2="","",IF(OR(C2="",D2="",E2=""),"À compléter","OK"))</f>
        <v/>
      </c>
    </row>
    <row r="3" ht="21" customHeight="1">
      <c r="A3" s="11" t="inlineStr">
        <is>
          <t>Technique</t>
        </is>
      </c>
      <c r="B3" s="11" t="inlineStr">
        <is>
          <t>Installation audiovisuelle</t>
        </is>
      </c>
      <c r="C3" s="11" t="inlineStr">
        <is>
          <t>Fixe</t>
        </is>
      </c>
      <c r="D3" s="14" t="n">
        <v>3200</v>
      </c>
      <c r="E3" s="23" t="n">
        <v>1</v>
      </c>
      <c r="F3" s="6">
        <f>IF(B3="","",IF(OR(C3="",D3="",E3=""),"",IF(C3="Fixe",D3*E3,0)))</f>
        <v/>
      </c>
      <c r="G3" s="6">
        <f>IF(B3="","",IF(OR(C3="",D3="",E3=""),"",IF(C3="Variable par participant",D3*E3,0)))</f>
        <v/>
      </c>
      <c r="H3" s="6">
        <f>IF(B3="","",IF(OR(F3="",G3=""),"",F3+G3*Hypothèses!$B$5))</f>
        <v/>
      </c>
      <c r="I3" s="21">
        <f>IF(B3="","",IF(OR(C3="",D3="",E3=""),"À compléter","OK"))</f>
        <v/>
      </c>
    </row>
    <row r="4" ht="21" customHeight="1">
      <c r="A4" s="11" t="inlineStr">
        <is>
          <t>Communication</t>
        </is>
      </c>
      <c r="B4" s="11" t="inlineStr">
        <is>
          <t>Signalétique</t>
        </is>
      </c>
      <c r="C4" s="11" t="inlineStr">
        <is>
          <t>Fixe</t>
        </is>
      </c>
      <c r="D4" s="14" t="n">
        <v>850</v>
      </c>
      <c r="E4" s="23" t="n">
        <v>1</v>
      </c>
      <c r="F4" s="4">
        <f>IF(B4="","",IF(OR(C4="",D4="",E4=""),"",IF(C4="Fixe",D4*E4,0)))</f>
        <v/>
      </c>
      <c r="G4" s="4">
        <f>IF(B4="","",IF(OR(C4="",D4="",E4=""),"",IF(C4="Variable par participant",D4*E4,0)))</f>
        <v/>
      </c>
      <c r="H4" s="4">
        <f>IF(B4="","",IF(OR(F4="",G4=""),"",F4+G4*Hypothèses!$B$5))</f>
        <v/>
      </c>
      <c r="I4" s="20">
        <f>IF(B4="","",IF(OR(C4="",D4="",E4=""),"À compléter","OK"))</f>
        <v/>
      </c>
    </row>
    <row r="5" ht="21" customHeight="1">
      <c r="A5" s="11" t="inlineStr">
        <is>
          <t>Accueil</t>
        </is>
      </c>
      <c r="B5" s="11" t="inlineStr">
        <is>
          <t>Accueil</t>
        </is>
      </c>
      <c r="C5" s="11" t="inlineStr">
        <is>
          <t>Fixe</t>
        </is>
      </c>
      <c r="D5" s="14" t="n">
        <v>1200</v>
      </c>
      <c r="E5" s="23" t="n">
        <v>1</v>
      </c>
      <c r="F5" s="6">
        <f>IF(B5="","",IF(OR(C5="",D5="",E5=""),"",IF(C5="Fixe",D5*E5,0)))</f>
        <v/>
      </c>
      <c r="G5" s="6">
        <f>IF(B5="","",IF(OR(C5="",D5="",E5=""),"",IF(C5="Variable par participant",D5*E5,0)))</f>
        <v/>
      </c>
      <c r="H5" s="6">
        <f>IF(B5="","",IF(OR(F5="",G5=""),"",F5+G5*Hypothèses!$B$5))</f>
        <v/>
      </c>
      <c r="I5" s="21">
        <f>IF(B5="","",IF(OR(C5="",D5="",E5=""),"À compléter","OK"))</f>
        <v/>
      </c>
    </row>
    <row r="6" ht="21" customHeight="1">
      <c r="A6" s="11" t="inlineStr">
        <is>
          <t>Programme</t>
        </is>
      </c>
      <c r="B6" s="11" t="inlineStr">
        <is>
          <t>Animation</t>
        </is>
      </c>
      <c r="C6" s="11" t="inlineStr">
        <is>
          <t>Fixe</t>
        </is>
      </c>
      <c r="D6" s="14" t="n">
        <v>1800</v>
      </c>
      <c r="E6" s="23" t="n">
        <v>1</v>
      </c>
      <c r="F6" s="4">
        <f>IF(B6="","",IF(OR(C6="",D6="",E6=""),"",IF(C6="Fixe",D6*E6,0)))</f>
        <v/>
      </c>
      <c r="G6" s="4">
        <f>IF(B6="","",IF(OR(C6="",D6="",E6=""),"",IF(C6="Variable par participant",D6*E6,0)))</f>
        <v/>
      </c>
      <c r="H6" s="4">
        <f>IF(B6="","",IF(OR(F6="",G6=""),"",F6+G6*Hypothèses!$B$5))</f>
        <v/>
      </c>
      <c r="I6" s="20">
        <f>IF(B6="","",IF(OR(C6="",D6="",E6=""),"À compléter","OK"))</f>
        <v/>
      </c>
    </row>
    <row r="7" ht="21" customHeight="1">
      <c r="A7" s="11" t="inlineStr">
        <is>
          <t>Exploitation</t>
        </is>
      </c>
      <c r="B7" s="11" t="inlineStr">
        <is>
          <t>Nettoyage</t>
        </is>
      </c>
      <c r="C7" s="11" t="inlineStr">
        <is>
          <t>Fixe</t>
        </is>
      </c>
      <c r="D7" s="14" t="n">
        <v>900</v>
      </c>
      <c r="E7" s="23" t="n">
        <v>1</v>
      </c>
      <c r="F7" s="6">
        <f>IF(B7="","",IF(OR(C7="",D7="",E7=""),"",IF(C7="Fixe",D7*E7,0)))</f>
        <v/>
      </c>
      <c r="G7" s="6">
        <f>IF(B7="","",IF(OR(C7="",D7="",E7=""),"",IF(C7="Variable par participant",D7*E7,0)))</f>
        <v/>
      </c>
      <c r="H7" s="6">
        <f>IF(B7="","",IF(OR(F7="",G7=""),"",F7+G7*Hypothèses!$B$5))</f>
        <v/>
      </c>
      <c r="I7" s="21">
        <f>IF(B7="","",IF(OR(C7="",D7="",E7=""),"À compléter","OK"))</f>
        <v/>
      </c>
    </row>
    <row r="8" ht="21" customHeight="1">
      <c r="A8" s="11" t="inlineStr">
        <is>
          <t>Restauration</t>
        </is>
      </c>
      <c r="B8" s="11" t="inlineStr">
        <is>
          <t>Pause et déjeuner</t>
        </is>
      </c>
      <c r="C8" s="11" t="inlineStr">
        <is>
          <t>Variable par participant</t>
        </is>
      </c>
      <c r="D8" s="14" t="n">
        <v>38</v>
      </c>
      <c r="E8" s="23" t="n">
        <v>1</v>
      </c>
      <c r="F8" s="4">
        <f>IF(B8="","",IF(OR(C8="",D8="",E8=""),"",IF(C8="Fixe",D8*E8,0)))</f>
        <v/>
      </c>
      <c r="G8" s="4">
        <f>IF(B8="","",IF(OR(C8="",D8="",E8=""),"",IF(C8="Variable par participant",D8*E8,0)))</f>
        <v/>
      </c>
      <c r="H8" s="4">
        <f>IF(B8="","",IF(OR(F8="",G8=""),"",F8+G8*Hypothèses!$B$5))</f>
        <v/>
      </c>
      <c r="I8" s="20">
        <f>IF(B8="","",IF(OR(C8="",D8="",E8=""),"À compléter","OK"))</f>
        <v/>
      </c>
    </row>
    <row r="9" ht="21" customHeight="1">
      <c r="A9" s="11" t="inlineStr">
        <is>
          <t>Accueil</t>
        </is>
      </c>
      <c r="B9" s="11" t="inlineStr">
        <is>
          <t>Badge et cordon</t>
        </is>
      </c>
      <c r="C9" s="11" t="inlineStr">
        <is>
          <t>Variable par participant</t>
        </is>
      </c>
      <c r="D9" s="14" t="n">
        <v>2.5</v>
      </c>
      <c r="E9" s="23" t="n">
        <v>1</v>
      </c>
      <c r="F9" s="6">
        <f>IF(B9="","",IF(OR(C9="",D9="",E9=""),"",IF(C9="Fixe",D9*E9,0)))</f>
        <v/>
      </c>
      <c r="G9" s="6">
        <f>IF(B9="","",IF(OR(C9="",D9="",E9=""),"",IF(C9="Variable par participant",D9*E9,0)))</f>
        <v/>
      </c>
      <c r="H9" s="6">
        <f>IF(B9="","",IF(OR(F9="",G9=""),"",F9+G9*Hypothèses!$B$5))</f>
        <v/>
      </c>
      <c r="I9" s="21">
        <f>IF(B9="","",IF(OR(C9="",D9="",E9=""),"À compléter","OK"))</f>
        <v/>
      </c>
    </row>
    <row r="10" ht="21" customHeight="1">
      <c r="A10" s="11" t="inlineStr">
        <is>
          <t>Contenus</t>
        </is>
      </c>
      <c r="B10" s="11" t="inlineStr">
        <is>
          <t>Documentation</t>
        </is>
      </c>
      <c r="C10" s="11" t="inlineStr">
        <is>
          <t>Variable par participant</t>
        </is>
      </c>
      <c r="D10" s="14" t="n">
        <v>4</v>
      </c>
      <c r="E10" s="23" t="n">
        <v>1</v>
      </c>
      <c r="F10" s="4">
        <f>IF(B10="","",IF(OR(C10="",D10="",E10=""),"",IF(C10="Fixe",D10*E10,0)))</f>
        <v/>
      </c>
      <c r="G10" s="4">
        <f>IF(B10="","",IF(OR(C10="",D10="",E10=""),"",IF(C10="Variable par participant",D10*E10,0)))</f>
        <v/>
      </c>
      <c r="H10" s="4">
        <f>IF(B10="","",IF(OR(F10="",G10=""),"",F10+G10*Hypothèses!$B$5))</f>
        <v/>
      </c>
      <c r="I10" s="20">
        <f>IF(B10="","",IF(OR(C10="",D10="",E10=""),"À compléter","OK"))</f>
        <v/>
      </c>
    </row>
    <row r="11" ht="21" customHeight="1">
      <c r="A11" s="11" t="inlineStr">
        <is>
          <t>Logistique</t>
        </is>
      </c>
      <c r="B11" s="11" t="inlineStr">
        <is>
          <t>Consommables</t>
        </is>
      </c>
      <c r="C11" s="11" t="inlineStr">
        <is>
          <t>Variable par participant</t>
        </is>
      </c>
      <c r="D11" s="14" t="n">
        <v>1.5</v>
      </c>
      <c r="E11" s="23" t="n">
        <v>1</v>
      </c>
      <c r="F11" s="6">
        <f>IF(B11="","",IF(OR(C11="",D11="",E11=""),"",IF(C11="Fixe",D11*E11,0)))</f>
        <v/>
      </c>
      <c r="G11" s="6">
        <f>IF(B11="","",IF(OR(C11="",D11="",E11=""),"",IF(C11="Variable par participant",D11*E11,0)))</f>
        <v/>
      </c>
      <c r="H11" s="6">
        <f>IF(B11="","",IF(OR(F11="",G11=""),"",F11+G11*Hypothèses!$B$5))</f>
        <v/>
      </c>
      <c r="I11" s="21">
        <f>IF(B11="","",IF(OR(C11="",D11="",E11=""),"À compléter","OK"))</f>
        <v/>
      </c>
    </row>
    <row r="12" ht="21" customHeight="1">
      <c r="A12" s="11" t="n"/>
      <c r="B12" s="11" t="n"/>
      <c r="C12" s="11" t="n"/>
      <c r="D12" s="14" t="n"/>
      <c r="E12" s="23" t="n"/>
      <c r="F12" s="4">
        <f>IF(B12="","",IF(OR(C12="",D12="",E12=""),"",IF(C12="Fixe",D12*E12,0)))</f>
        <v/>
      </c>
      <c r="G12" s="4">
        <f>IF(B12="","",IF(OR(C12="",D12="",E12=""),"",IF(C12="Variable par participant",D12*E12,0)))</f>
        <v/>
      </c>
      <c r="H12" s="4">
        <f>IF(B12="","",IF(OR(F12="",G12=""),"",F12+G12*Hypothèses!$B$5))</f>
        <v/>
      </c>
      <c r="I12" s="20">
        <f>IF(B12="","",IF(OR(C12="",D12="",E12=""),"À compléter","OK"))</f>
        <v/>
      </c>
    </row>
    <row r="13" ht="21" customHeight="1">
      <c r="A13" s="11" t="n"/>
      <c r="B13" s="11" t="n"/>
      <c r="C13" s="11" t="n"/>
      <c r="D13" s="14" t="n"/>
      <c r="E13" s="23" t="n"/>
      <c r="F13" s="6">
        <f>IF(B13="","",IF(OR(C13="",D13="",E13=""),"",IF(C13="Fixe",D13*E13,0)))</f>
        <v/>
      </c>
      <c r="G13" s="6">
        <f>IF(B13="","",IF(OR(C13="",D13="",E13=""),"",IF(C13="Variable par participant",D13*E13,0)))</f>
        <v/>
      </c>
      <c r="H13" s="6">
        <f>IF(B13="","",IF(OR(F13="",G13=""),"",F13+G13*Hypothèses!$B$5))</f>
        <v/>
      </c>
      <c r="I13" s="21">
        <f>IF(B13="","",IF(OR(C13="",D13="",E13=""),"À compléter","OK"))</f>
        <v/>
      </c>
    </row>
    <row r="14" ht="21" customHeight="1">
      <c r="A14" s="11" t="n"/>
      <c r="B14" s="11" t="n"/>
      <c r="C14" s="11" t="n"/>
      <c r="D14" s="14" t="n"/>
      <c r="E14" s="23" t="n"/>
      <c r="F14" s="4">
        <f>IF(B14="","",IF(OR(C14="",D14="",E14=""),"",IF(C14="Fixe",D14*E14,0)))</f>
        <v/>
      </c>
      <c r="G14" s="4">
        <f>IF(B14="","",IF(OR(C14="",D14="",E14=""),"",IF(C14="Variable par participant",D14*E14,0)))</f>
        <v/>
      </c>
      <c r="H14" s="4">
        <f>IF(B14="","",IF(OR(F14="",G14=""),"",F14+G14*Hypothèses!$B$5))</f>
        <v/>
      </c>
      <c r="I14" s="20">
        <f>IF(B14="","",IF(OR(C14="",D14="",E14=""),"À compléter","OK"))</f>
        <v/>
      </c>
    </row>
    <row r="15" ht="21" customHeight="1">
      <c r="A15" s="11" t="n"/>
      <c r="B15" s="11" t="n"/>
      <c r="C15" s="11" t="n"/>
      <c r="D15" s="14" t="n"/>
      <c r="E15" s="23" t="n"/>
      <c r="F15" s="6">
        <f>IF(B15="","",IF(OR(C15="",D15="",E15=""),"",IF(C15="Fixe",D15*E15,0)))</f>
        <v/>
      </c>
      <c r="G15" s="6">
        <f>IF(B15="","",IF(OR(C15="",D15="",E15=""),"",IF(C15="Variable par participant",D15*E15,0)))</f>
        <v/>
      </c>
      <c r="H15" s="6">
        <f>IF(B15="","",IF(OR(F15="",G15=""),"",F15+G15*Hypothèses!$B$5))</f>
        <v/>
      </c>
      <c r="I15" s="21">
        <f>IF(B15="","",IF(OR(C15="",D15="",E15=""),"À compléter","OK"))</f>
        <v/>
      </c>
    </row>
    <row r="16" ht="21" customHeight="1">
      <c r="A16" s="11" t="n"/>
      <c r="B16" s="11" t="n"/>
      <c r="C16" s="11" t="n"/>
      <c r="D16" s="14" t="n"/>
      <c r="E16" s="23" t="n"/>
      <c r="F16" s="4">
        <f>IF(B16="","",IF(OR(C16="",D16="",E16=""),"",IF(C16="Fixe",D16*E16,0)))</f>
        <v/>
      </c>
      <c r="G16" s="4">
        <f>IF(B16="","",IF(OR(C16="",D16="",E16=""),"",IF(C16="Variable par participant",D16*E16,0)))</f>
        <v/>
      </c>
      <c r="H16" s="4">
        <f>IF(B16="","",IF(OR(F16="",G16=""),"",F16+G16*Hypothèses!$B$5))</f>
        <v/>
      </c>
      <c r="I16" s="20">
        <f>IF(B16="","",IF(OR(C16="",D16="",E16=""),"À compléter","OK"))</f>
        <v/>
      </c>
    </row>
    <row r="17" ht="21" customHeight="1">
      <c r="A17" s="11" t="n"/>
      <c r="B17" s="11" t="n"/>
      <c r="C17" s="11" t="n"/>
      <c r="D17" s="14" t="n"/>
      <c r="E17" s="23" t="n"/>
      <c r="F17" s="6">
        <f>IF(B17="","",IF(OR(C17="",D17="",E17=""),"",IF(C17="Fixe",D17*E17,0)))</f>
        <v/>
      </c>
      <c r="G17" s="6">
        <f>IF(B17="","",IF(OR(C17="",D17="",E17=""),"",IF(C17="Variable par participant",D17*E17,0)))</f>
        <v/>
      </c>
      <c r="H17" s="6">
        <f>IF(B17="","",IF(OR(F17="",G17=""),"",F17+G17*Hypothèses!$B$5))</f>
        <v/>
      </c>
      <c r="I17" s="21">
        <f>IF(B17="","",IF(OR(C17="",D17="",E17=""),"À compléter","OK"))</f>
        <v/>
      </c>
    </row>
    <row r="18" ht="21" customHeight="1">
      <c r="A18" s="11" t="n"/>
      <c r="B18" s="11" t="n"/>
      <c r="C18" s="11" t="n"/>
      <c r="D18" s="14" t="n"/>
      <c r="E18" s="23" t="n"/>
      <c r="F18" s="4">
        <f>IF(B18="","",IF(OR(C18="",D18="",E18=""),"",IF(C18="Fixe",D18*E18,0)))</f>
        <v/>
      </c>
      <c r="G18" s="4">
        <f>IF(B18="","",IF(OR(C18="",D18="",E18=""),"",IF(C18="Variable par participant",D18*E18,0)))</f>
        <v/>
      </c>
      <c r="H18" s="4">
        <f>IF(B18="","",IF(OR(F18="",G18=""),"",F18+G18*Hypothèses!$B$5))</f>
        <v/>
      </c>
      <c r="I18" s="20">
        <f>IF(B18="","",IF(OR(C18="",D18="",E18=""),"À compléter","OK"))</f>
        <v/>
      </c>
    </row>
    <row r="19" ht="21" customHeight="1">
      <c r="A19" s="11" t="n"/>
      <c r="B19" s="11" t="n"/>
      <c r="C19" s="11" t="n"/>
      <c r="D19" s="14" t="n"/>
      <c r="E19" s="23" t="n"/>
      <c r="F19" s="6">
        <f>IF(B19="","",IF(OR(C19="",D19="",E19=""),"",IF(C19="Fixe",D19*E19,0)))</f>
        <v/>
      </c>
      <c r="G19" s="6">
        <f>IF(B19="","",IF(OR(C19="",D19="",E19=""),"",IF(C19="Variable par participant",D19*E19,0)))</f>
        <v/>
      </c>
      <c r="H19" s="6">
        <f>IF(B19="","",IF(OR(F19="",G19=""),"",F19+G19*Hypothèses!$B$5))</f>
        <v/>
      </c>
      <c r="I19" s="21">
        <f>IF(B19="","",IF(OR(C19="",D19="",E19=""),"À compléter","OK"))</f>
        <v/>
      </c>
    </row>
    <row r="20" ht="21" customHeight="1">
      <c r="A20" s="11" t="n"/>
      <c r="B20" s="11" t="n"/>
      <c r="C20" s="11" t="n"/>
      <c r="D20" s="14" t="n"/>
      <c r="E20" s="23" t="n"/>
      <c r="F20" s="4">
        <f>IF(B20="","",IF(OR(C20="",D20="",E20=""),"",IF(C20="Fixe",D20*E20,0)))</f>
        <v/>
      </c>
      <c r="G20" s="4">
        <f>IF(B20="","",IF(OR(C20="",D20="",E20=""),"",IF(C20="Variable par participant",D20*E20,0)))</f>
        <v/>
      </c>
      <c r="H20" s="4">
        <f>IF(B20="","",IF(OR(F20="",G20=""),"",F20+G20*Hypothèses!$B$5))</f>
        <v/>
      </c>
      <c r="I20" s="20">
        <f>IF(B20="","",IF(OR(C20="",D20="",E20=""),"À compléter","OK"))</f>
        <v/>
      </c>
    </row>
    <row r="21" ht="21" customHeight="1">
      <c r="A21" s="11" t="n"/>
      <c r="B21" s="11" t="n"/>
      <c r="C21" s="11" t="n"/>
      <c r="D21" s="14" t="n"/>
      <c r="E21" s="23" t="n"/>
      <c r="F21" s="6">
        <f>IF(B21="","",IF(OR(C21="",D21="",E21=""),"",IF(C21="Fixe",D21*E21,0)))</f>
        <v/>
      </c>
      <c r="G21" s="6">
        <f>IF(B21="","",IF(OR(C21="",D21="",E21=""),"",IF(C21="Variable par participant",D21*E21,0)))</f>
        <v/>
      </c>
      <c r="H21" s="6">
        <f>IF(B21="","",IF(OR(F21="",G21=""),"",F21+G21*Hypothèses!$B$5))</f>
        <v/>
      </c>
      <c r="I21" s="21">
        <f>IF(B21="","",IF(OR(C21="",D21="",E21=""),"À compléter","OK"))</f>
        <v/>
      </c>
    </row>
    <row r="22" ht="21" customHeight="1">
      <c r="A22" s="11" t="n"/>
      <c r="B22" s="11" t="n"/>
      <c r="C22" s="11" t="n"/>
      <c r="D22" s="14" t="n"/>
      <c r="E22" s="23" t="n"/>
      <c r="F22" s="4">
        <f>IF(B22="","",IF(OR(C22="",D22="",E22=""),"",IF(C22="Fixe",D22*E22,0)))</f>
        <v/>
      </c>
      <c r="G22" s="4">
        <f>IF(B22="","",IF(OR(C22="",D22="",E22=""),"",IF(C22="Variable par participant",D22*E22,0)))</f>
        <v/>
      </c>
      <c r="H22" s="4">
        <f>IF(B22="","",IF(OR(F22="",G22=""),"",F22+G22*Hypothèses!$B$5))</f>
        <v/>
      </c>
      <c r="I22" s="20">
        <f>IF(B22="","",IF(OR(C22="",D22="",E22=""),"À compléter","OK"))</f>
        <v/>
      </c>
    </row>
    <row r="23" ht="21" customHeight="1">
      <c r="A23" s="11" t="n"/>
      <c r="B23" s="11" t="n"/>
      <c r="C23" s="11" t="n"/>
      <c r="D23" s="14" t="n"/>
      <c r="E23" s="23" t="n"/>
      <c r="F23" s="6">
        <f>IF(B23="","",IF(OR(C23="",D23="",E23=""),"",IF(C23="Fixe",D23*E23,0)))</f>
        <v/>
      </c>
      <c r="G23" s="6">
        <f>IF(B23="","",IF(OR(C23="",D23="",E23=""),"",IF(C23="Variable par participant",D23*E23,0)))</f>
        <v/>
      </c>
      <c r="H23" s="6">
        <f>IF(B23="","",IF(OR(F23="",G23=""),"",F23+G23*Hypothèses!$B$5))</f>
        <v/>
      </c>
      <c r="I23" s="21">
        <f>IF(B23="","",IF(OR(C23="",D23="",E23=""),"À compléter","OK"))</f>
        <v/>
      </c>
    </row>
    <row r="24" ht="21" customHeight="1">
      <c r="A24" s="11" t="n"/>
      <c r="B24" s="11" t="n"/>
      <c r="C24" s="11" t="n"/>
      <c r="D24" s="14" t="n"/>
      <c r="E24" s="23" t="n"/>
      <c r="F24" s="4">
        <f>IF(B24="","",IF(OR(C24="",D24="",E24=""),"",IF(C24="Fixe",D24*E24,0)))</f>
        <v/>
      </c>
      <c r="G24" s="4">
        <f>IF(B24="","",IF(OR(C24="",D24="",E24=""),"",IF(C24="Variable par participant",D24*E24,0)))</f>
        <v/>
      </c>
      <c r="H24" s="4">
        <f>IF(B24="","",IF(OR(F24="",G24=""),"",F24+G24*Hypothèses!$B$5))</f>
        <v/>
      </c>
      <c r="I24" s="20">
        <f>IF(B24="","",IF(OR(C24="",D24="",E24=""),"À compléter","OK"))</f>
        <v/>
      </c>
    </row>
    <row r="25" ht="21" customHeight="1">
      <c r="A25" s="11" t="n"/>
      <c r="B25" s="11" t="n"/>
      <c r="C25" s="11" t="n"/>
      <c r="D25" s="14" t="n"/>
      <c r="E25" s="23" t="n"/>
      <c r="F25" s="6">
        <f>IF(B25="","",IF(OR(C25="",D25="",E25=""),"",IF(C25="Fixe",D25*E25,0)))</f>
        <v/>
      </c>
      <c r="G25" s="6">
        <f>IF(B25="","",IF(OR(C25="",D25="",E25=""),"",IF(C25="Variable par participant",D25*E25,0)))</f>
        <v/>
      </c>
      <c r="H25" s="6">
        <f>IF(B25="","",IF(OR(F25="",G25=""),"",F25+G25*Hypothèses!$B$5))</f>
        <v/>
      </c>
      <c r="I25" s="21">
        <f>IF(B25="","",IF(OR(C25="",D25="",E25=""),"À compléter","OK"))</f>
        <v/>
      </c>
    </row>
    <row r="26" ht="21" customHeight="1">
      <c r="A26" s="11" t="n"/>
      <c r="B26" s="11" t="n"/>
      <c r="C26" s="11" t="n"/>
      <c r="D26" s="14" t="n"/>
      <c r="E26" s="23" t="n"/>
      <c r="F26" s="4">
        <f>IF(B26="","",IF(OR(C26="",D26="",E26=""),"",IF(C26="Fixe",D26*E26,0)))</f>
        <v/>
      </c>
      <c r="G26" s="4">
        <f>IF(B26="","",IF(OR(C26="",D26="",E26=""),"",IF(C26="Variable par participant",D26*E26,0)))</f>
        <v/>
      </c>
      <c r="H26" s="4">
        <f>IF(B26="","",IF(OR(F26="",G26=""),"",F26+G26*Hypothèses!$B$5))</f>
        <v/>
      </c>
      <c r="I26" s="20">
        <f>IF(B26="","",IF(OR(C26="",D26="",E26=""),"À compléter","OK"))</f>
        <v/>
      </c>
    </row>
    <row r="27" ht="21" customHeight="1">
      <c r="A27" s="11" t="n"/>
      <c r="B27" s="11" t="n"/>
      <c r="C27" s="11" t="n"/>
      <c r="D27" s="14" t="n"/>
      <c r="E27" s="23" t="n"/>
      <c r="F27" s="6">
        <f>IF(B27="","",IF(OR(C27="",D27="",E27=""),"",IF(C27="Fixe",D27*E27,0)))</f>
        <v/>
      </c>
      <c r="G27" s="6">
        <f>IF(B27="","",IF(OR(C27="",D27="",E27=""),"",IF(C27="Variable par participant",D27*E27,0)))</f>
        <v/>
      </c>
      <c r="H27" s="6">
        <f>IF(B27="","",IF(OR(F27="",G27=""),"",F27+G27*Hypothèses!$B$5))</f>
        <v/>
      </c>
      <c r="I27" s="21">
        <f>IF(B27="","",IF(OR(C27="",D27="",E27=""),"À compléter","OK"))</f>
        <v/>
      </c>
    </row>
    <row r="28" ht="21" customHeight="1">
      <c r="A28" s="11" t="n"/>
      <c r="B28" s="11" t="n"/>
      <c r="C28" s="11" t="n"/>
      <c r="D28" s="14" t="n"/>
      <c r="E28" s="23" t="n"/>
      <c r="F28" s="4">
        <f>IF(B28="","",IF(OR(C28="",D28="",E28=""),"",IF(C28="Fixe",D28*E28,0)))</f>
        <v/>
      </c>
      <c r="G28" s="4">
        <f>IF(B28="","",IF(OR(C28="",D28="",E28=""),"",IF(C28="Variable par participant",D28*E28,0)))</f>
        <v/>
      </c>
      <c r="H28" s="4">
        <f>IF(B28="","",IF(OR(F28="",G28=""),"",F28+G28*Hypothèses!$B$5))</f>
        <v/>
      </c>
      <c r="I28" s="20">
        <f>IF(B28="","",IF(OR(C28="",D28="",E28=""),"À compléter","OK"))</f>
        <v/>
      </c>
    </row>
    <row r="29" ht="21" customHeight="1">
      <c r="A29" s="11" t="n"/>
      <c r="B29" s="11" t="n"/>
      <c r="C29" s="11" t="n"/>
      <c r="D29" s="14" t="n"/>
      <c r="E29" s="23" t="n"/>
      <c r="F29" s="6">
        <f>IF(B29="","",IF(OR(C29="",D29="",E29=""),"",IF(C29="Fixe",D29*E29,0)))</f>
        <v/>
      </c>
      <c r="G29" s="6">
        <f>IF(B29="","",IF(OR(C29="",D29="",E29=""),"",IF(C29="Variable par participant",D29*E29,0)))</f>
        <v/>
      </c>
      <c r="H29" s="6">
        <f>IF(B29="","",IF(OR(F29="",G29=""),"",F29+G29*Hypothèses!$B$5))</f>
        <v/>
      </c>
      <c r="I29" s="21">
        <f>IF(B29="","",IF(OR(C29="",D29="",E29=""),"À compléter","OK"))</f>
        <v/>
      </c>
    </row>
    <row r="30" ht="21" customHeight="1">
      <c r="A30" s="11" t="n"/>
      <c r="B30" s="11" t="n"/>
      <c r="C30" s="11" t="n"/>
      <c r="D30" s="14" t="n"/>
      <c r="E30" s="23" t="n"/>
      <c r="F30" s="4">
        <f>IF(B30="","",IF(OR(C30="",D30="",E30=""),"",IF(C30="Fixe",D30*E30,0)))</f>
        <v/>
      </c>
      <c r="G30" s="4">
        <f>IF(B30="","",IF(OR(C30="",D30="",E30=""),"",IF(C30="Variable par participant",D30*E30,0)))</f>
        <v/>
      </c>
      <c r="H30" s="4">
        <f>IF(B30="","",IF(OR(F30="",G30=""),"",F30+G30*Hypothèses!$B$5))</f>
        <v/>
      </c>
      <c r="I30" s="20">
        <f>IF(B30="","",IF(OR(C30="",D30="",E30=""),"À compléter","OK"))</f>
        <v/>
      </c>
    </row>
    <row r="31" ht="21" customHeight="1">
      <c r="A31" s="11" t="n"/>
      <c r="B31" s="11" t="n"/>
      <c r="C31" s="11" t="n"/>
      <c r="D31" s="14" t="n"/>
      <c r="E31" s="23" t="n"/>
      <c r="F31" s="6">
        <f>IF(B31="","",IF(OR(C31="",D31="",E31=""),"",IF(C31="Fixe",D31*E31,0)))</f>
        <v/>
      </c>
      <c r="G31" s="6">
        <f>IF(B31="","",IF(OR(C31="",D31="",E31=""),"",IF(C31="Variable par participant",D31*E31,0)))</f>
        <v/>
      </c>
      <c r="H31" s="6">
        <f>IF(B31="","",IF(OR(F31="",G31=""),"",F31+G31*Hypothèses!$B$5))</f>
        <v/>
      </c>
      <c r="I31" s="21">
        <f>IF(B31="","",IF(OR(C31="",D31="",E31=""),"À compléter","OK"))</f>
        <v/>
      </c>
    </row>
    <row r="32" ht="21" customHeight="1">
      <c r="A32" s="11" t="n"/>
      <c r="B32" s="11" t="n"/>
      <c r="C32" s="11" t="n"/>
      <c r="D32" s="14" t="n"/>
      <c r="E32" s="23" t="n"/>
      <c r="F32" s="4">
        <f>IF(B32="","",IF(OR(C32="",D32="",E32=""),"",IF(C32="Fixe",D32*E32,0)))</f>
        <v/>
      </c>
      <c r="G32" s="4">
        <f>IF(B32="","",IF(OR(C32="",D32="",E32=""),"",IF(C32="Variable par participant",D32*E32,0)))</f>
        <v/>
      </c>
      <c r="H32" s="4">
        <f>IF(B32="","",IF(OR(F32="",G32=""),"",F32+G32*Hypothèses!$B$5))</f>
        <v/>
      </c>
      <c r="I32" s="20">
        <f>IF(B32="","",IF(OR(C32="",D32="",E32=""),"À compléter","OK"))</f>
        <v/>
      </c>
    </row>
    <row r="33" ht="21" customHeight="1">
      <c r="A33" s="11" t="n"/>
      <c r="B33" s="11" t="n"/>
      <c r="C33" s="11" t="n"/>
      <c r="D33" s="14" t="n"/>
      <c r="E33" s="23" t="n"/>
      <c r="F33" s="6">
        <f>IF(B33="","",IF(OR(C33="",D33="",E33=""),"",IF(C33="Fixe",D33*E33,0)))</f>
        <v/>
      </c>
      <c r="G33" s="6">
        <f>IF(B33="","",IF(OR(C33="",D33="",E33=""),"",IF(C33="Variable par participant",D33*E33,0)))</f>
        <v/>
      </c>
      <c r="H33" s="6">
        <f>IF(B33="","",IF(OR(F33="",G33=""),"",F33+G33*Hypothèses!$B$5))</f>
        <v/>
      </c>
      <c r="I33" s="21">
        <f>IF(B33="","",IF(OR(C33="",D33="",E33=""),"À compléter","OK"))</f>
        <v/>
      </c>
    </row>
    <row r="34" ht="21" customHeight="1">
      <c r="A34" s="11" t="n"/>
      <c r="B34" s="11" t="n"/>
      <c r="C34" s="11" t="n"/>
      <c r="D34" s="14" t="n"/>
      <c r="E34" s="23" t="n"/>
      <c r="F34" s="4">
        <f>IF(B34="","",IF(OR(C34="",D34="",E34=""),"",IF(C34="Fixe",D34*E34,0)))</f>
        <v/>
      </c>
      <c r="G34" s="4">
        <f>IF(B34="","",IF(OR(C34="",D34="",E34=""),"",IF(C34="Variable par participant",D34*E34,0)))</f>
        <v/>
      </c>
      <c r="H34" s="4">
        <f>IF(B34="","",IF(OR(F34="",G34=""),"",F34+G34*Hypothèses!$B$5))</f>
        <v/>
      </c>
      <c r="I34" s="20">
        <f>IF(B34="","",IF(OR(C34="",D34="",E34=""),"À compléter","OK"))</f>
        <v/>
      </c>
    </row>
    <row r="35" ht="21" customHeight="1">
      <c r="A35" s="11" t="n"/>
      <c r="B35" s="11" t="n"/>
      <c r="C35" s="11" t="n"/>
      <c r="D35" s="14" t="n"/>
      <c r="E35" s="23" t="n"/>
      <c r="F35" s="6">
        <f>IF(B35="","",IF(OR(C35="",D35="",E35=""),"",IF(C35="Fixe",D35*E35,0)))</f>
        <v/>
      </c>
      <c r="G35" s="6">
        <f>IF(B35="","",IF(OR(C35="",D35="",E35=""),"",IF(C35="Variable par participant",D35*E35,0)))</f>
        <v/>
      </c>
      <c r="H35" s="6">
        <f>IF(B35="","",IF(OR(F35="",G35=""),"",F35+G35*Hypothèses!$B$5))</f>
        <v/>
      </c>
      <c r="I35" s="21">
        <f>IF(B35="","",IF(OR(C35="",D35="",E35=""),"À compléter","OK"))</f>
        <v/>
      </c>
    </row>
    <row r="36" ht="21" customHeight="1">
      <c r="A36" s="11" t="n"/>
      <c r="B36" s="11" t="n"/>
      <c r="C36" s="11" t="n"/>
      <c r="D36" s="14" t="n"/>
      <c r="E36" s="23" t="n"/>
      <c r="F36" s="4">
        <f>IF(B36="","",IF(OR(C36="",D36="",E36=""),"",IF(C36="Fixe",D36*E36,0)))</f>
        <v/>
      </c>
      <c r="G36" s="4">
        <f>IF(B36="","",IF(OR(C36="",D36="",E36=""),"",IF(C36="Variable par participant",D36*E36,0)))</f>
        <v/>
      </c>
      <c r="H36" s="4">
        <f>IF(B36="","",IF(OR(F36="",G36=""),"",F36+G36*Hypothèses!$B$5))</f>
        <v/>
      </c>
      <c r="I36" s="20">
        <f>IF(B36="","",IF(OR(C36="",D36="",E36=""),"À compléter","OK"))</f>
        <v/>
      </c>
    </row>
    <row r="37" ht="21" customHeight="1">
      <c r="A37" s="11" t="n"/>
      <c r="B37" s="11" t="n"/>
      <c r="C37" s="11" t="n"/>
      <c r="D37" s="14" t="n"/>
      <c r="E37" s="23" t="n"/>
      <c r="F37" s="6">
        <f>IF(B37="","",IF(OR(C37="",D37="",E37=""),"",IF(C37="Fixe",D37*E37,0)))</f>
        <v/>
      </c>
      <c r="G37" s="6">
        <f>IF(B37="","",IF(OR(C37="",D37="",E37=""),"",IF(C37="Variable par participant",D37*E37,0)))</f>
        <v/>
      </c>
      <c r="H37" s="6">
        <f>IF(B37="","",IF(OR(F37="",G37=""),"",F37+G37*Hypothèses!$B$5))</f>
        <v/>
      </c>
      <c r="I37" s="21">
        <f>IF(B37="","",IF(OR(C37="",D37="",E37=""),"À compléter","OK"))</f>
        <v/>
      </c>
    </row>
    <row r="38" ht="21" customHeight="1">
      <c r="A38" s="11" t="n"/>
      <c r="B38" s="11" t="n"/>
      <c r="C38" s="11" t="n"/>
      <c r="D38" s="14" t="n"/>
      <c r="E38" s="23" t="n"/>
      <c r="F38" s="4">
        <f>IF(B38="","",IF(OR(C38="",D38="",E38=""),"",IF(C38="Fixe",D38*E38,0)))</f>
        <v/>
      </c>
      <c r="G38" s="4">
        <f>IF(B38="","",IF(OR(C38="",D38="",E38=""),"",IF(C38="Variable par participant",D38*E38,0)))</f>
        <v/>
      </c>
      <c r="H38" s="4">
        <f>IF(B38="","",IF(OR(F38="",G38=""),"",F38+G38*Hypothèses!$B$5))</f>
        <v/>
      </c>
      <c r="I38" s="20">
        <f>IF(B38="","",IF(OR(C38="",D38="",E38=""),"À compléter","OK"))</f>
        <v/>
      </c>
    </row>
    <row r="39" ht="21" customHeight="1">
      <c r="A39" s="11" t="n"/>
      <c r="B39" s="11" t="n"/>
      <c r="C39" s="11" t="n"/>
      <c r="D39" s="14" t="n"/>
      <c r="E39" s="23" t="n"/>
      <c r="F39" s="6">
        <f>IF(B39="","",IF(OR(C39="",D39="",E39=""),"",IF(C39="Fixe",D39*E39,0)))</f>
        <v/>
      </c>
      <c r="G39" s="6">
        <f>IF(B39="","",IF(OR(C39="",D39="",E39=""),"",IF(C39="Variable par participant",D39*E39,0)))</f>
        <v/>
      </c>
      <c r="H39" s="6">
        <f>IF(B39="","",IF(OR(F39="",G39=""),"",F39+G39*Hypothèses!$B$5))</f>
        <v/>
      </c>
      <c r="I39" s="21">
        <f>IF(B39="","",IF(OR(C39="",D39="",E39=""),"À compléter","OK"))</f>
        <v/>
      </c>
    </row>
    <row r="40" ht="21" customHeight="1">
      <c r="A40" s="11" t="n"/>
      <c r="B40" s="11" t="n"/>
      <c r="C40" s="11" t="n"/>
      <c r="D40" s="14" t="n"/>
      <c r="E40" s="23" t="n"/>
      <c r="F40" s="4">
        <f>IF(B40="","",IF(OR(C40="",D40="",E40=""),"",IF(C40="Fixe",D40*E40,0)))</f>
        <v/>
      </c>
      <c r="G40" s="4">
        <f>IF(B40="","",IF(OR(C40="",D40="",E40=""),"",IF(C40="Variable par participant",D40*E40,0)))</f>
        <v/>
      </c>
      <c r="H40" s="4">
        <f>IF(B40="","",IF(OR(F40="",G40=""),"",F40+G40*Hypothèses!$B$5))</f>
        <v/>
      </c>
      <c r="I40" s="20">
        <f>IF(B40="","",IF(OR(C40="",D40="",E40=""),"À compléter","OK"))</f>
        <v/>
      </c>
    </row>
    <row r="41" ht="21" customHeight="1">
      <c r="A41" s="11" t="n"/>
      <c r="B41" s="11" t="n"/>
      <c r="C41" s="11" t="n"/>
      <c r="D41" s="14" t="n"/>
      <c r="E41" s="23" t="n"/>
      <c r="F41" s="6">
        <f>IF(B41="","",IF(OR(C41="",D41="",E41=""),"",IF(C41="Fixe",D41*E41,0)))</f>
        <v/>
      </c>
      <c r="G41" s="6">
        <f>IF(B41="","",IF(OR(C41="",D41="",E41=""),"",IF(C41="Variable par participant",D41*E41,0)))</f>
        <v/>
      </c>
      <c r="H41" s="6">
        <f>IF(B41="","",IF(OR(F41="",G41=""),"",F41+G41*Hypothèses!$B$5))</f>
        <v/>
      </c>
      <c r="I41" s="21">
        <f>IF(B41="","",IF(OR(C41="",D41="",E41=""),"À compléter","OK"))</f>
        <v/>
      </c>
    </row>
    <row r="42" ht="21" customHeight="1">
      <c r="A42" s="11" t="n"/>
      <c r="B42" s="11" t="n"/>
      <c r="C42" s="11" t="n"/>
      <c r="D42" s="14" t="n"/>
      <c r="E42" s="23" t="n"/>
      <c r="F42" s="4">
        <f>IF(B42="","",IF(OR(C42="",D42="",E42=""),"",IF(C42="Fixe",D42*E42,0)))</f>
        <v/>
      </c>
      <c r="G42" s="4">
        <f>IF(B42="","",IF(OR(C42="",D42="",E42=""),"",IF(C42="Variable par participant",D42*E42,0)))</f>
        <v/>
      </c>
      <c r="H42" s="4">
        <f>IF(B42="","",IF(OR(F42="",G42=""),"",F42+G42*Hypothèses!$B$5))</f>
        <v/>
      </c>
      <c r="I42" s="20">
        <f>IF(B42="","",IF(OR(C42="",D42="",E42=""),"À compléter","OK"))</f>
        <v/>
      </c>
    </row>
    <row r="43" ht="21" customHeight="1">
      <c r="A43" s="11" t="n"/>
      <c r="B43" s="11" t="n"/>
      <c r="C43" s="11" t="n"/>
      <c r="D43" s="14" t="n"/>
      <c r="E43" s="23" t="n"/>
      <c r="F43" s="6">
        <f>IF(B43="","",IF(OR(C43="",D43="",E43=""),"",IF(C43="Fixe",D43*E43,0)))</f>
        <v/>
      </c>
      <c r="G43" s="6">
        <f>IF(B43="","",IF(OR(C43="",D43="",E43=""),"",IF(C43="Variable par participant",D43*E43,0)))</f>
        <v/>
      </c>
      <c r="H43" s="6">
        <f>IF(B43="","",IF(OR(F43="",G43=""),"",F43+G43*Hypothèses!$B$5))</f>
        <v/>
      </c>
      <c r="I43" s="21">
        <f>IF(B43="","",IF(OR(C43="",D43="",E43=""),"À compléter","OK"))</f>
        <v/>
      </c>
    </row>
    <row r="44" ht="21" customHeight="1">
      <c r="A44" s="11" t="n"/>
      <c r="B44" s="11" t="n"/>
      <c r="C44" s="11" t="n"/>
      <c r="D44" s="14" t="n"/>
      <c r="E44" s="23" t="n"/>
      <c r="F44" s="4">
        <f>IF(B44="","",IF(OR(C44="",D44="",E44=""),"",IF(C44="Fixe",D44*E44,0)))</f>
        <v/>
      </c>
      <c r="G44" s="4">
        <f>IF(B44="","",IF(OR(C44="",D44="",E44=""),"",IF(C44="Variable par participant",D44*E44,0)))</f>
        <v/>
      </c>
      <c r="H44" s="4">
        <f>IF(B44="","",IF(OR(F44="",G44=""),"",F44+G44*Hypothèses!$B$5))</f>
        <v/>
      </c>
      <c r="I44" s="20">
        <f>IF(B44="","",IF(OR(C44="",D44="",E44=""),"À compléter","OK"))</f>
        <v/>
      </c>
    </row>
    <row r="45" ht="21" customHeight="1">
      <c r="A45" s="11" t="n"/>
      <c r="B45" s="11" t="n"/>
      <c r="C45" s="11" t="n"/>
      <c r="D45" s="14" t="n"/>
      <c r="E45" s="23" t="n"/>
      <c r="F45" s="6">
        <f>IF(B45="","",IF(OR(C45="",D45="",E45=""),"",IF(C45="Fixe",D45*E45,0)))</f>
        <v/>
      </c>
      <c r="G45" s="6">
        <f>IF(B45="","",IF(OR(C45="",D45="",E45=""),"",IF(C45="Variable par participant",D45*E45,0)))</f>
        <v/>
      </c>
      <c r="H45" s="6">
        <f>IF(B45="","",IF(OR(F45="",G45=""),"",F45+G45*Hypothèses!$B$5))</f>
        <v/>
      </c>
      <c r="I45" s="21">
        <f>IF(B45="","",IF(OR(C45="",D45="",E45=""),"À compléter","OK"))</f>
        <v/>
      </c>
    </row>
    <row r="46" ht="21" customHeight="1">
      <c r="A46" s="11" t="n"/>
      <c r="B46" s="11" t="n"/>
      <c r="C46" s="11" t="n"/>
      <c r="D46" s="14" t="n"/>
      <c r="E46" s="23" t="n"/>
      <c r="F46" s="4">
        <f>IF(B46="","",IF(OR(C46="",D46="",E46=""),"",IF(C46="Fixe",D46*E46,0)))</f>
        <v/>
      </c>
      <c r="G46" s="4">
        <f>IF(B46="","",IF(OR(C46="",D46="",E46=""),"",IF(C46="Variable par participant",D46*E46,0)))</f>
        <v/>
      </c>
      <c r="H46" s="4">
        <f>IF(B46="","",IF(OR(F46="",G46=""),"",F46+G46*Hypothèses!$B$5))</f>
        <v/>
      </c>
      <c r="I46" s="20">
        <f>IF(B46="","",IF(OR(C46="",D46="",E46=""),"À compléter","OK"))</f>
        <v/>
      </c>
    </row>
    <row r="47" ht="21" customHeight="1">
      <c r="A47" s="11" t="n"/>
      <c r="B47" s="11" t="n"/>
      <c r="C47" s="11" t="n"/>
      <c r="D47" s="14" t="n"/>
      <c r="E47" s="23" t="n"/>
      <c r="F47" s="6">
        <f>IF(B47="","",IF(OR(C47="",D47="",E47=""),"",IF(C47="Fixe",D47*E47,0)))</f>
        <v/>
      </c>
      <c r="G47" s="6">
        <f>IF(B47="","",IF(OR(C47="",D47="",E47=""),"",IF(C47="Variable par participant",D47*E47,0)))</f>
        <v/>
      </c>
      <c r="H47" s="6">
        <f>IF(B47="","",IF(OR(F47="",G47=""),"",F47+G47*Hypothèses!$B$5))</f>
        <v/>
      </c>
      <c r="I47" s="21">
        <f>IF(B47="","",IF(OR(C47="",D47="",E47=""),"À compléter","OK"))</f>
        <v/>
      </c>
    </row>
    <row r="48" ht="21" customHeight="1">
      <c r="A48" s="11" t="n"/>
      <c r="B48" s="11" t="n"/>
      <c r="C48" s="11" t="n"/>
      <c r="D48" s="14" t="n"/>
      <c r="E48" s="23" t="n"/>
      <c r="F48" s="4">
        <f>IF(B48="","",IF(OR(C48="",D48="",E48=""),"",IF(C48="Fixe",D48*E48,0)))</f>
        <v/>
      </c>
      <c r="G48" s="4">
        <f>IF(B48="","",IF(OR(C48="",D48="",E48=""),"",IF(C48="Variable par participant",D48*E48,0)))</f>
        <v/>
      </c>
      <c r="H48" s="4">
        <f>IF(B48="","",IF(OR(F48="",G48=""),"",F48+G48*Hypothèses!$B$5))</f>
        <v/>
      </c>
      <c r="I48" s="20">
        <f>IF(B48="","",IF(OR(C48="",D48="",E48=""),"À compléter","OK"))</f>
        <v/>
      </c>
    </row>
    <row r="49" ht="21" customHeight="1">
      <c r="A49" s="11" t="n"/>
      <c r="B49" s="11" t="n"/>
      <c r="C49" s="11" t="n"/>
      <c r="D49" s="14" t="n"/>
      <c r="E49" s="23" t="n"/>
      <c r="F49" s="6">
        <f>IF(B49="","",IF(OR(C49="",D49="",E49=""),"",IF(C49="Fixe",D49*E49,0)))</f>
        <v/>
      </c>
      <c r="G49" s="6">
        <f>IF(B49="","",IF(OR(C49="",D49="",E49=""),"",IF(C49="Variable par participant",D49*E49,0)))</f>
        <v/>
      </c>
      <c r="H49" s="6">
        <f>IF(B49="","",IF(OR(F49="",G49=""),"",F49+G49*Hypothèses!$B$5))</f>
        <v/>
      </c>
      <c r="I49" s="21">
        <f>IF(B49="","",IF(OR(C49="",D49="",E49=""),"À compléter","OK"))</f>
        <v/>
      </c>
    </row>
    <row r="50" ht="21" customHeight="1">
      <c r="A50" s="11" t="n"/>
      <c r="B50" s="11" t="n"/>
      <c r="C50" s="11" t="n"/>
      <c r="D50" s="14" t="n"/>
      <c r="E50" s="23" t="n"/>
      <c r="F50" s="4">
        <f>IF(B50="","",IF(OR(C50="",D50="",E50=""),"",IF(C50="Fixe",D50*E50,0)))</f>
        <v/>
      </c>
      <c r="G50" s="4">
        <f>IF(B50="","",IF(OR(C50="",D50="",E50=""),"",IF(C50="Variable par participant",D50*E50,0)))</f>
        <v/>
      </c>
      <c r="H50" s="4">
        <f>IF(B50="","",IF(OR(F50="",G50=""),"",F50+G50*Hypothèses!$B$5))</f>
        <v/>
      </c>
      <c r="I50" s="20">
        <f>IF(B50="","",IF(OR(C50="",D50="",E50=""),"À compléter","OK"))</f>
        <v/>
      </c>
    </row>
    <row r="51" ht="21" customHeight="1">
      <c r="A51" s="11" t="n"/>
      <c r="B51" s="11" t="n"/>
      <c r="C51" s="11" t="n"/>
      <c r="D51" s="14" t="n"/>
      <c r="E51" s="23" t="n"/>
      <c r="F51" s="6">
        <f>IF(B51="","",IF(OR(C51="",D51="",E51=""),"",IF(C51="Fixe",D51*E51,0)))</f>
        <v/>
      </c>
      <c r="G51" s="6">
        <f>IF(B51="","",IF(OR(C51="",D51="",E51=""),"",IF(C51="Variable par participant",D51*E51,0)))</f>
        <v/>
      </c>
      <c r="H51" s="6">
        <f>IF(B51="","",IF(OR(F51="",G51=""),"",F51+G51*Hypothèses!$B$5))</f>
        <v/>
      </c>
      <c r="I51" s="21">
        <f>IF(B51="","",IF(OR(C51="",D51="",E51=""),"À compléter","OK"))</f>
        <v/>
      </c>
    </row>
    <row r="52" ht="21" customHeight="1">
      <c r="A52" s="11" t="n"/>
      <c r="B52" s="11" t="n"/>
      <c r="C52" s="11" t="n"/>
      <c r="D52" s="14" t="n"/>
      <c r="E52" s="23" t="n"/>
      <c r="F52" s="4">
        <f>IF(B52="","",IF(OR(C52="",D52="",E52=""),"",IF(C52="Fixe",D52*E52,0)))</f>
        <v/>
      </c>
      <c r="G52" s="4">
        <f>IF(B52="","",IF(OR(C52="",D52="",E52=""),"",IF(C52="Variable par participant",D52*E52,0)))</f>
        <v/>
      </c>
      <c r="H52" s="4">
        <f>IF(B52="","",IF(OR(F52="",G52=""),"",F52+G52*Hypothèses!$B$5))</f>
        <v/>
      </c>
      <c r="I52" s="20">
        <f>IF(B52="","",IF(OR(C52="",D52="",E52=""),"À compléter","OK"))</f>
        <v/>
      </c>
    </row>
    <row r="53" ht="21" customHeight="1">
      <c r="A53" s="11" t="n"/>
      <c r="B53" s="11" t="n"/>
      <c r="C53" s="11" t="n"/>
      <c r="D53" s="14" t="n"/>
      <c r="E53" s="23" t="n"/>
      <c r="F53" s="6">
        <f>IF(B53="","",IF(OR(C53="",D53="",E53=""),"",IF(C53="Fixe",D53*E53,0)))</f>
        <v/>
      </c>
      <c r="G53" s="6">
        <f>IF(B53="","",IF(OR(C53="",D53="",E53=""),"",IF(C53="Variable par participant",D53*E53,0)))</f>
        <v/>
      </c>
      <c r="H53" s="6">
        <f>IF(B53="","",IF(OR(F53="",G53=""),"",F53+G53*Hypothèses!$B$5))</f>
        <v/>
      </c>
      <c r="I53" s="21">
        <f>IF(B53="","",IF(OR(C53="",D53="",E53=""),"À compléter","OK"))</f>
        <v/>
      </c>
    </row>
    <row r="54" ht="21" customHeight="1">
      <c r="A54" s="11" t="n"/>
      <c r="B54" s="11" t="n"/>
      <c r="C54" s="11" t="n"/>
      <c r="D54" s="14" t="n"/>
      <c r="E54" s="23" t="n"/>
      <c r="F54" s="4">
        <f>IF(B54="","",IF(OR(C54="",D54="",E54=""),"",IF(C54="Fixe",D54*E54,0)))</f>
        <v/>
      </c>
      <c r="G54" s="4">
        <f>IF(B54="","",IF(OR(C54="",D54="",E54=""),"",IF(C54="Variable par participant",D54*E54,0)))</f>
        <v/>
      </c>
      <c r="H54" s="4">
        <f>IF(B54="","",IF(OR(F54="",G54=""),"",F54+G54*Hypothèses!$B$5))</f>
        <v/>
      </c>
      <c r="I54" s="20">
        <f>IF(B54="","",IF(OR(C54="",D54="",E54=""),"À compléter","OK"))</f>
        <v/>
      </c>
    </row>
    <row r="55" ht="21" customHeight="1">
      <c r="A55" s="11" t="n"/>
      <c r="B55" s="11" t="n"/>
      <c r="C55" s="11" t="n"/>
      <c r="D55" s="14" t="n"/>
      <c r="E55" s="23" t="n"/>
      <c r="F55" s="6">
        <f>IF(B55="","",IF(OR(C55="",D55="",E55=""),"",IF(C55="Fixe",D55*E55,0)))</f>
        <v/>
      </c>
      <c r="G55" s="6">
        <f>IF(B55="","",IF(OR(C55="",D55="",E55=""),"",IF(C55="Variable par participant",D55*E55,0)))</f>
        <v/>
      </c>
      <c r="H55" s="6">
        <f>IF(B55="","",IF(OR(F55="",G55=""),"",F55+G55*Hypothèses!$B$5))</f>
        <v/>
      </c>
      <c r="I55" s="21">
        <f>IF(B55="","",IF(OR(C55="",D55="",E55=""),"À compléter","OK"))</f>
        <v/>
      </c>
    </row>
    <row r="56" ht="21" customHeight="1">
      <c r="A56" s="11" t="n"/>
      <c r="B56" s="11" t="n"/>
      <c r="C56" s="11" t="n"/>
      <c r="D56" s="14" t="n"/>
      <c r="E56" s="23" t="n"/>
      <c r="F56" s="4">
        <f>IF(B56="","",IF(OR(C56="",D56="",E56=""),"",IF(C56="Fixe",D56*E56,0)))</f>
        <v/>
      </c>
      <c r="G56" s="4">
        <f>IF(B56="","",IF(OR(C56="",D56="",E56=""),"",IF(C56="Variable par participant",D56*E56,0)))</f>
        <v/>
      </c>
      <c r="H56" s="4">
        <f>IF(B56="","",IF(OR(F56="",G56=""),"",F56+G56*Hypothèses!$B$5))</f>
        <v/>
      </c>
      <c r="I56" s="20">
        <f>IF(B56="","",IF(OR(C56="",D56="",E56=""),"À compléter","OK"))</f>
        <v/>
      </c>
    </row>
    <row r="57" ht="21" customHeight="1">
      <c r="A57" s="11" t="n"/>
      <c r="B57" s="11" t="n"/>
      <c r="C57" s="11" t="n"/>
      <c r="D57" s="14" t="n"/>
      <c r="E57" s="23" t="n"/>
      <c r="F57" s="6">
        <f>IF(B57="","",IF(OR(C57="",D57="",E57=""),"",IF(C57="Fixe",D57*E57,0)))</f>
        <v/>
      </c>
      <c r="G57" s="6">
        <f>IF(B57="","",IF(OR(C57="",D57="",E57=""),"",IF(C57="Variable par participant",D57*E57,0)))</f>
        <v/>
      </c>
      <c r="H57" s="6">
        <f>IF(B57="","",IF(OR(F57="",G57=""),"",F57+G57*Hypothèses!$B$5))</f>
        <v/>
      </c>
      <c r="I57" s="21">
        <f>IF(B57="","",IF(OR(C57="",D57="",E57=""),"À compléter","OK"))</f>
        <v/>
      </c>
    </row>
    <row r="58" ht="21" customHeight="1">
      <c r="A58" s="11" t="n"/>
      <c r="B58" s="11" t="n"/>
      <c r="C58" s="11" t="n"/>
      <c r="D58" s="14" t="n"/>
      <c r="E58" s="23" t="n"/>
      <c r="F58" s="4">
        <f>IF(B58="","",IF(OR(C58="",D58="",E58=""),"",IF(C58="Fixe",D58*E58,0)))</f>
        <v/>
      </c>
      <c r="G58" s="4">
        <f>IF(B58="","",IF(OR(C58="",D58="",E58=""),"",IF(C58="Variable par participant",D58*E58,0)))</f>
        <v/>
      </c>
      <c r="H58" s="4">
        <f>IF(B58="","",IF(OR(F58="",G58=""),"",F58+G58*Hypothèses!$B$5))</f>
        <v/>
      </c>
      <c r="I58" s="20">
        <f>IF(B58="","",IF(OR(C58="",D58="",E58=""),"À compléter","OK"))</f>
        <v/>
      </c>
    </row>
    <row r="59" ht="21" customHeight="1">
      <c r="A59" s="11" t="n"/>
      <c r="B59" s="11" t="n"/>
      <c r="C59" s="11" t="n"/>
      <c r="D59" s="14" t="n"/>
      <c r="E59" s="23" t="n"/>
      <c r="F59" s="6">
        <f>IF(B59="","",IF(OR(C59="",D59="",E59=""),"",IF(C59="Fixe",D59*E59,0)))</f>
        <v/>
      </c>
      <c r="G59" s="6">
        <f>IF(B59="","",IF(OR(C59="",D59="",E59=""),"",IF(C59="Variable par participant",D59*E59,0)))</f>
        <v/>
      </c>
      <c r="H59" s="6">
        <f>IF(B59="","",IF(OR(F59="",G59=""),"",F59+G59*Hypothèses!$B$5))</f>
        <v/>
      </c>
      <c r="I59" s="21">
        <f>IF(B59="","",IF(OR(C59="",D59="",E59=""),"À compléter","OK"))</f>
        <v/>
      </c>
    </row>
    <row r="60" ht="21" customHeight="1">
      <c r="A60" s="11" t="n"/>
      <c r="B60" s="11" t="n"/>
      <c r="C60" s="11" t="n"/>
      <c r="D60" s="14" t="n"/>
      <c r="E60" s="23" t="n"/>
      <c r="F60" s="4">
        <f>IF(B60="","",IF(OR(C60="",D60="",E60=""),"",IF(C60="Fixe",D60*E60,0)))</f>
        <v/>
      </c>
      <c r="G60" s="4">
        <f>IF(B60="","",IF(OR(C60="",D60="",E60=""),"",IF(C60="Variable par participant",D60*E60,0)))</f>
        <v/>
      </c>
      <c r="H60" s="4">
        <f>IF(B60="","",IF(OR(F60="",G60=""),"",F60+G60*Hypothèses!$B$5))</f>
        <v/>
      </c>
      <c r="I60" s="20">
        <f>IF(B60="","",IF(OR(C60="",D60="",E60=""),"À compléter","OK"))</f>
        <v/>
      </c>
    </row>
    <row r="61" ht="21" customHeight="1">
      <c r="A61" s="11" t="n"/>
      <c r="B61" s="11" t="n"/>
      <c r="C61" s="11" t="n"/>
      <c r="D61" s="14" t="n"/>
      <c r="E61" s="23" t="n"/>
      <c r="F61" s="6">
        <f>IF(B61="","",IF(OR(C61="",D61="",E61=""),"",IF(C61="Fixe",D61*E61,0)))</f>
        <v/>
      </c>
      <c r="G61" s="6">
        <f>IF(B61="","",IF(OR(C61="",D61="",E61=""),"",IF(C61="Variable par participant",D61*E61,0)))</f>
        <v/>
      </c>
      <c r="H61" s="6">
        <f>IF(B61="","",IF(OR(F61="",G61=""),"",F61+G61*Hypothèses!$B$5))</f>
        <v/>
      </c>
      <c r="I61" s="21">
        <f>IF(B61="","",IF(OR(C61="",D61="",E61=""),"À compléter","OK"))</f>
        <v/>
      </c>
    </row>
    <row r="62" ht="21" customHeight="1">
      <c r="A62" s="11" t="n"/>
      <c r="B62" s="11" t="n"/>
      <c r="C62" s="11" t="n"/>
      <c r="D62" s="14" t="n"/>
      <c r="E62" s="23" t="n"/>
      <c r="F62" s="4">
        <f>IF(B62="","",IF(OR(C62="",D62="",E62=""),"",IF(C62="Fixe",D62*E62,0)))</f>
        <v/>
      </c>
      <c r="G62" s="4">
        <f>IF(B62="","",IF(OR(C62="",D62="",E62=""),"",IF(C62="Variable par participant",D62*E62,0)))</f>
        <v/>
      </c>
      <c r="H62" s="4">
        <f>IF(B62="","",IF(OR(F62="",G62=""),"",F62+G62*Hypothèses!$B$5))</f>
        <v/>
      </c>
      <c r="I62" s="20">
        <f>IF(B62="","",IF(OR(C62="",D62="",E62=""),"À compléter","OK"))</f>
        <v/>
      </c>
    </row>
    <row r="63" ht="21" customHeight="1">
      <c r="A63" s="11" t="n"/>
      <c r="B63" s="11" t="n"/>
      <c r="C63" s="11" t="n"/>
      <c r="D63" s="14" t="n"/>
      <c r="E63" s="23" t="n"/>
      <c r="F63" s="6">
        <f>IF(B63="","",IF(OR(C63="",D63="",E63=""),"",IF(C63="Fixe",D63*E63,0)))</f>
        <v/>
      </c>
      <c r="G63" s="6">
        <f>IF(B63="","",IF(OR(C63="",D63="",E63=""),"",IF(C63="Variable par participant",D63*E63,0)))</f>
        <v/>
      </c>
      <c r="H63" s="6">
        <f>IF(B63="","",IF(OR(F63="",G63=""),"",F63+G63*Hypothèses!$B$5))</f>
        <v/>
      </c>
      <c r="I63" s="21">
        <f>IF(B63="","",IF(OR(C63="",D63="",E63=""),"À compléter","OK"))</f>
        <v/>
      </c>
    </row>
    <row r="64" ht="21" customHeight="1">
      <c r="A64" s="11" t="n"/>
      <c r="B64" s="11" t="n"/>
      <c r="C64" s="11" t="n"/>
      <c r="D64" s="14" t="n"/>
      <c r="E64" s="23" t="n"/>
      <c r="F64" s="4">
        <f>IF(B64="","",IF(OR(C64="",D64="",E64=""),"",IF(C64="Fixe",D64*E64,0)))</f>
        <v/>
      </c>
      <c r="G64" s="4">
        <f>IF(B64="","",IF(OR(C64="",D64="",E64=""),"",IF(C64="Variable par participant",D64*E64,0)))</f>
        <v/>
      </c>
      <c r="H64" s="4">
        <f>IF(B64="","",IF(OR(F64="",G64=""),"",F64+G64*Hypothèses!$B$5))</f>
        <v/>
      </c>
      <c r="I64" s="20">
        <f>IF(B64="","",IF(OR(C64="",D64="",E64=""),"À compléter","OK"))</f>
        <v/>
      </c>
    </row>
    <row r="65" ht="21" customHeight="1">
      <c r="A65" s="11" t="n"/>
      <c r="B65" s="11" t="n"/>
      <c r="C65" s="11" t="n"/>
      <c r="D65" s="14" t="n"/>
      <c r="E65" s="23" t="n"/>
      <c r="F65" s="6">
        <f>IF(B65="","",IF(OR(C65="",D65="",E65=""),"",IF(C65="Fixe",D65*E65,0)))</f>
        <v/>
      </c>
      <c r="G65" s="6">
        <f>IF(B65="","",IF(OR(C65="",D65="",E65=""),"",IF(C65="Variable par participant",D65*E65,0)))</f>
        <v/>
      </c>
      <c r="H65" s="6">
        <f>IF(B65="","",IF(OR(F65="",G65=""),"",F65+G65*Hypothèses!$B$5))</f>
        <v/>
      </c>
      <c r="I65" s="21">
        <f>IF(B65="","",IF(OR(C65="",D65="",E65=""),"À compléter","OK"))</f>
        <v/>
      </c>
    </row>
    <row r="66" ht="21" customHeight="1">
      <c r="A66" s="11" t="n"/>
      <c r="B66" s="11" t="n"/>
      <c r="C66" s="11" t="n"/>
      <c r="D66" s="14" t="n"/>
      <c r="E66" s="23" t="n"/>
      <c r="F66" s="4">
        <f>IF(B66="","",IF(OR(C66="",D66="",E66=""),"",IF(C66="Fixe",D66*E66,0)))</f>
        <v/>
      </c>
      <c r="G66" s="4">
        <f>IF(B66="","",IF(OR(C66="",D66="",E66=""),"",IF(C66="Variable par participant",D66*E66,0)))</f>
        <v/>
      </c>
      <c r="H66" s="4">
        <f>IF(B66="","",IF(OR(F66="",G66=""),"",F66+G66*Hypothèses!$B$5))</f>
        <v/>
      </c>
      <c r="I66" s="20">
        <f>IF(B66="","",IF(OR(C66="",D66="",E66=""),"À compléter","OK"))</f>
        <v/>
      </c>
    </row>
    <row r="67" ht="21" customHeight="1">
      <c r="A67" s="11" t="n"/>
      <c r="B67" s="11" t="n"/>
      <c r="C67" s="11" t="n"/>
      <c r="D67" s="14" t="n"/>
      <c r="E67" s="23" t="n"/>
      <c r="F67" s="6">
        <f>IF(B67="","",IF(OR(C67="",D67="",E67=""),"",IF(C67="Fixe",D67*E67,0)))</f>
        <v/>
      </c>
      <c r="G67" s="6">
        <f>IF(B67="","",IF(OR(C67="",D67="",E67=""),"",IF(C67="Variable par participant",D67*E67,0)))</f>
        <v/>
      </c>
      <c r="H67" s="6">
        <f>IF(B67="","",IF(OR(F67="",G67=""),"",F67+G67*Hypothèses!$B$5))</f>
        <v/>
      </c>
      <c r="I67" s="21">
        <f>IF(B67="","",IF(OR(C67="",D67="",E67=""),"À compléter","OK"))</f>
        <v/>
      </c>
    </row>
    <row r="68" ht="21" customHeight="1">
      <c r="A68" s="11" t="n"/>
      <c r="B68" s="11" t="n"/>
      <c r="C68" s="11" t="n"/>
      <c r="D68" s="14" t="n"/>
      <c r="E68" s="23" t="n"/>
      <c r="F68" s="4">
        <f>IF(B68="","",IF(OR(C68="",D68="",E68=""),"",IF(C68="Fixe",D68*E68,0)))</f>
        <v/>
      </c>
      <c r="G68" s="4">
        <f>IF(B68="","",IF(OR(C68="",D68="",E68=""),"",IF(C68="Variable par participant",D68*E68,0)))</f>
        <v/>
      </c>
      <c r="H68" s="4">
        <f>IF(B68="","",IF(OR(F68="",G68=""),"",F68+G68*Hypothèses!$B$5))</f>
        <v/>
      </c>
      <c r="I68" s="20">
        <f>IF(B68="","",IF(OR(C68="",D68="",E68=""),"À compléter","OK"))</f>
        <v/>
      </c>
    </row>
    <row r="69" ht="21" customHeight="1">
      <c r="A69" s="11" t="n"/>
      <c r="B69" s="11" t="n"/>
      <c r="C69" s="11" t="n"/>
      <c r="D69" s="14" t="n"/>
      <c r="E69" s="23" t="n"/>
      <c r="F69" s="6">
        <f>IF(B69="","",IF(OR(C69="",D69="",E69=""),"",IF(C69="Fixe",D69*E69,0)))</f>
        <v/>
      </c>
      <c r="G69" s="6">
        <f>IF(B69="","",IF(OR(C69="",D69="",E69=""),"",IF(C69="Variable par participant",D69*E69,0)))</f>
        <v/>
      </c>
      <c r="H69" s="6">
        <f>IF(B69="","",IF(OR(F69="",G69=""),"",F69+G69*Hypothèses!$B$5))</f>
        <v/>
      </c>
      <c r="I69" s="21">
        <f>IF(B69="","",IF(OR(C69="",D69="",E69=""),"À compléter","OK"))</f>
        <v/>
      </c>
    </row>
    <row r="70" ht="21" customHeight="1">
      <c r="A70" s="11" t="n"/>
      <c r="B70" s="11" t="n"/>
      <c r="C70" s="11" t="n"/>
      <c r="D70" s="14" t="n"/>
      <c r="E70" s="23" t="n"/>
      <c r="F70" s="4">
        <f>IF(B70="","",IF(OR(C70="",D70="",E70=""),"",IF(C70="Fixe",D70*E70,0)))</f>
        <v/>
      </c>
      <c r="G70" s="4">
        <f>IF(B70="","",IF(OR(C70="",D70="",E70=""),"",IF(C70="Variable par participant",D70*E70,0)))</f>
        <v/>
      </c>
      <c r="H70" s="4">
        <f>IF(B70="","",IF(OR(F70="",G70=""),"",F70+G70*Hypothèses!$B$5))</f>
        <v/>
      </c>
      <c r="I70" s="20">
        <f>IF(B70="","",IF(OR(C70="",D70="",E70=""),"À compléter","OK"))</f>
        <v/>
      </c>
    </row>
    <row r="71" ht="21" customHeight="1">
      <c r="A71" s="11" t="n"/>
      <c r="B71" s="11" t="n"/>
      <c r="C71" s="11" t="n"/>
      <c r="D71" s="14" t="n"/>
      <c r="E71" s="23" t="n"/>
      <c r="F71" s="6">
        <f>IF(B71="","",IF(OR(C71="",D71="",E71=""),"",IF(C71="Fixe",D71*E71,0)))</f>
        <v/>
      </c>
      <c r="G71" s="6">
        <f>IF(B71="","",IF(OR(C71="",D71="",E71=""),"",IF(C71="Variable par participant",D71*E71,0)))</f>
        <v/>
      </c>
      <c r="H71" s="6">
        <f>IF(B71="","",IF(OR(F71="",G71=""),"",F71+G71*Hypothèses!$B$5))</f>
        <v/>
      </c>
      <c r="I71" s="21">
        <f>IF(B71="","",IF(OR(C71="",D71="",E71=""),"À compléter","OK"))</f>
        <v/>
      </c>
    </row>
    <row r="72" ht="21" customHeight="1">
      <c r="A72" s="11" t="n"/>
      <c r="B72" s="11" t="n"/>
      <c r="C72" s="11" t="n"/>
      <c r="D72" s="14" t="n"/>
      <c r="E72" s="23" t="n"/>
      <c r="F72" s="4">
        <f>IF(B72="","",IF(OR(C72="",D72="",E72=""),"",IF(C72="Fixe",D72*E72,0)))</f>
        <v/>
      </c>
      <c r="G72" s="4">
        <f>IF(B72="","",IF(OR(C72="",D72="",E72=""),"",IF(C72="Variable par participant",D72*E72,0)))</f>
        <v/>
      </c>
      <c r="H72" s="4">
        <f>IF(B72="","",IF(OR(F72="",G72=""),"",F72+G72*Hypothèses!$B$5))</f>
        <v/>
      </c>
      <c r="I72" s="20">
        <f>IF(B72="","",IF(OR(C72="",D72="",E72=""),"À compléter","OK"))</f>
        <v/>
      </c>
    </row>
    <row r="73" ht="21" customHeight="1">
      <c r="A73" s="11" t="n"/>
      <c r="B73" s="11" t="n"/>
      <c r="C73" s="11" t="n"/>
      <c r="D73" s="14" t="n"/>
      <c r="E73" s="23" t="n"/>
      <c r="F73" s="6">
        <f>IF(B73="","",IF(OR(C73="",D73="",E73=""),"",IF(C73="Fixe",D73*E73,0)))</f>
        <v/>
      </c>
      <c r="G73" s="6">
        <f>IF(B73="","",IF(OR(C73="",D73="",E73=""),"",IF(C73="Variable par participant",D73*E73,0)))</f>
        <v/>
      </c>
      <c r="H73" s="6">
        <f>IF(B73="","",IF(OR(F73="",G73=""),"",F73+G73*Hypothèses!$B$5))</f>
        <v/>
      </c>
      <c r="I73" s="21">
        <f>IF(B73="","",IF(OR(C73="",D73="",E73=""),"À compléter","OK"))</f>
        <v/>
      </c>
    </row>
    <row r="74" ht="21" customHeight="1">
      <c r="A74" s="11" t="n"/>
      <c r="B74" s="11" t="n"/>
      <c r="C74" s="11" t="n"/>
      <c r="D74" s="14" t="n"/>
      <c r="E74" s="23" t="n"/>
      <c r="F74" s="4">
        <f>IF(B74="","",IF(OR(C74="",D74="",E74=""),"",IF(C74="Fixe",D74*E74,0)))</f>
        <v/>
      </c>
      <c r="G74" s="4">
        <f>IF(B74="","",IF(OR(C74="",D74="",E74=""),"",IF(C74="Variable par participant",D74*E74,0)))</f>
        <v/>
      </c>
      <c r="H74" s="4">
        <f>IF(B74="","",IF(OR(F74="",G74=""),"",F74+G74*Hypothèses!$B$5))</f>
        <v/>
      </c>
      <c r="I74" s="20">
        <f>IF(B74="","",IF(OR(C74="",D74="",E74=""),"À compléter","OK"))</f>
        <v/>
      </c>
    </row>
    <row r="75" ht="21" customHeight="1">
      <c r="A75" s="11" t="n"/>
      <c r="B75" s="11" t="n"/>
      <c r="C75" s="11" t="n"/>
      <c r="D75" s="14" t="n"/>
      <c r="E75" s="23" t="n"/>
      <c r="F75" s="6">
        <f>IF(B75="","",IF(OR(C75="",D75="",E75=""),"",IF(C75="Fixe",D75*E75,0)))</f>
        <v/>
      </c>
      <c r="G75" s="6">
        <f>IF(B75="","",IF(OR(C75="",D75="",E75=""),"",IF(C75="Variable par participant",D75*E75,0)))</f>
        <v/>
      </c>
      <c r="H75" s="6">
        <f>IF(B75="","",IF(OR(F75="",G75=""),"",F75+G75*Hypothèses!$B$5))</f>
        <v/>
      </c>
      <c r="I75" s="21">
        <f>IF(B75="","",IF(OR(C75="",D75="",E75=""),"À compléter","OK"))</f>
        <v/>
      </c>
    </row>
    <row r="76" ht="21" customHeight="1">
      <c r="A76" s="11" t="n"/>
      <c r="B76" s="11" t="n"/>
      <c r="C76" s="11" t="n"/>
      <c r="D76" s="14" t="n"/>
      <c r="E76" s="23" t="n"/>
      <c r="F76" s="4">
        <f>IF(B76="","",IF(OR(C76="",D76="",E76=""),"",IF(C76="Fixe",D76*E76,0)))</f>
        <v/>
      </c>
      <c r="G76" s="4">
        <f>IF(B76="","",IF(OR(C76="",D76="",E76=""),"",IF(C76="Variable par participant",D76*E76,0)))</f>
        <v/>
      </c>
      <c r="H76" s="4">
        <f>IF(B76="","",IF(OR(F76="",G76=""),"",F76+G76*Hypothèses!$B$5))</f>
        <v/>
      </c>
      <c r="I76" s="20">
        <f>IF(B76="","",IF(OR(C76="",D76="",E76=""),"À compléter","OK"))</f>
        <v/>
      </c>
    </row>
    <row r="77" ht="21" customHeight="1">
      <c r="A77" s="11" t="n"/>
      <c r="B77" s="11" t="n"/>
      <c r="C77" s="11" t="n"/>
      <c r="D77" s="14" t="n"/>
      <c r="E77" s="23" t="n"/>
      <c r="F77" s="6">
        <f>IF(B77="","",IF(OR(C77="",D77="",E77=""),"",IF(C77="Fixe",D77*E77,0)))</f>
        <v/>
      </c>
      <c r="G77" s="6">
        <f>IF(B77="","",IF(OR(C77="",D77="",E77=""),"",IF(C77="Variable par participant",D77*E77,0)))</f>
        <v/>
      </c>
      <c r="H77" s="6">
        <f>IF(B77="","",IF(OR(F77="",G77=""),"",F77+G77*Hypothèses!$B$5))</f>
        <v/>
      </c>
      <c r="I77" s="21">
        <f>IF(B77="","",IF(OR(C77="",D77="",E77=""),"À compléter","OK"))</f>
        <v/>
      </c>
    </row>
    <row r="78" ht="21" customHeight="1">
      <c r="A78" s="11" t="n"/>
      <c r="B78" s="11" t="n"/>
      <c r="C78" s="11" t="n"/>
      <c r="D78" s="14" t="n"/>
      <c r="E78" s="23" t="n"/>
      <c r="F78" s="4">
        <f>IF(B78="","",IF(OR(C78="",D78="",E78=""),"",IF(C78="Fixe",D78*E78,0)))</f>
        <v/>
      </c>
      <c r="G78" s="4">
        <f>IF(B78="","",IF(OR(C78="",D78="",E78=""),"",IF(C78="Variable par participant",D78*E78,0)))</f>
        <v/>
      </c>
      <c r="H78" s="4">
        <f>IF(B78="","",IF(OR(F78="",G78=""),"",F78+G78*Hypothèses!$B$5))</f>
        <v/>
      </c>
      <c r="I78" s="20">
        <f>IF(B78="","",IF(OR(C78="",D78="",E78=""),"À compléter","OK"))</f>
        <v/>
      </c>
    </row>
    <row r="79" ht="21" customHeight="1">
      <c r="A79" s="11" t="n"/>
      <c r="B79" s="11" t="n"/>
      <c r="C79" s="11" t="n"/>
      <c r="D79" s="14" t="n"/>
      <c r="E79" s="23" t="n"/>
      <c r="F79" s="6">
        <f>IF(B79="","",IF(OR(C79="",D79="",E79=""),"",IF(C79="Fixe",D79*E79,0)))</f>
        <v/>
      </c>
      <c r="G79" s="6">
        <f>IF(B79="","",IF(OR(C79="",D79="",E79=""),"",IF(C79="Variable par participant",D79*E79,0)))</f>
        <v/>
      </c>
      <c r="H79" s="6">
        <f>IF(B79="","",IF(OR(F79="",G79=""),"",F79+G79*Hypothèses!$B$5))</f>
        <v/>
      </c>
      <c r="I79" s="21">
        <f>IF(B79="","",IF(OR(C79="",D79="",E79=""),"À compléter","OK"))</f>
        <v/>
      </c>
    </row>
    <row r="80" ht="21" customHeight="1">
      <c r="A80" s="11" t="n"/>
      <c r="B80" s="11" t="n"/>
      <c r="C80" s="11" t="n"/>
      <c r="D80" s="14" t="n"/>
      <c r="E80" s="23" t="n"/>
      <c r="F80" s="4">
        <f>IF(B80="","",IF(OR(C80="",D80="",E80=""),"",IF(C80="Fixe",D80*E80,0)))</f>
        <v/>
      </c>
      <c r="G80" s="4">
        <f>IF(B80="","",IF(OR(C80="",D80="",E80=""),"",IF(C80="Variable par participant",D80*E80,0)))</f>
        <v/>
      </c>
      <c r="H80" s="4">
        <f>IF(B80="","",IF(OR(F80="",G80=""),"",F80+G80*Hypothèses!$B$5))</f>
        <v/>
      </c>
      <c r="I80" s="20">
        <f>IF(B80="","",IF(OR(C80="",D80="",E80=""),"À compléter","OK"))</f>
        <v/>
      </c>
    </row>
    <row r="81" ht="21" customHeight="1">
      <c r="A81" s="11" t="n"/>
      <c r="B81" s="11" t="n"/>
      <c r="C81" s="11" t="n"/>
      <c r="D81" s="14" t="n"/>
      <c r="E81" s="23" t="n"/>
      <c r="F81" s="6">
        <f>IF(B81="","",IF(OR(C81="",D81="",E81=""),"",IF(C81="Fixe",D81*E81,0)))</f>
        <v/>
      </c>
      <c r="G81" s="6">
        <f>IF(B81="","",IF(OR(C81="",D81="",E81=""),"",IF(C81="Variable par participant",D81*E81,0)))</f>
        <v/>
      </c>
      <c r="H81" s="6">
        <f>IF(B81="","",IF(OR(F81="",G81=""),"",F81+G81*Hypothèses!$B$5))</f>
        <v/>
      </c>
      <c r="I81" s="21">
        <f>IF(B81="","",IF(OR(C81="",D81="",E81=""),"À compléter","OK"))</f>
        <v/>
      </c>
    </row>
    <row r="82" ht="21" customHeight="1">
      <c r="A82" s="11" t="n"/>
      <c r="B82" s="11" t="n"/>
      <c r="C82" s="11" t="n"/>
      <c r="D82" s="14" t="n"/>
      <c r="E82" s="23" t="n"/>
      <c r="F82" s="4">
        <f>IF(B82="","",IF(OR(C82="",D82="",E82=""),"",IF(C82="Fixe",D82*E82,0)))</f>
        <v/>
      </c>
      <c r="G82" s="4">
        <f>IF(B82="","",IF(OR(C82="",D82="",E82=""),"",IF(C82="Variable par participant",D82*E82,0)))</f>
        <v/>
      </c>
      <c r="H82" s="4">
        <f>IF(B82="","",IF(OR(F82="",G82=""),"",F82+G82*Hypothèses!$B$5))</f>
        <v/>
      </c>
      <c r="I82" s="20">
        <f>IF(B82="","",IF(OR(C82="",D82="",E82=""),"À compléter","OK"))</f>
        <v/>
      </c>
    </row>
    <row r="83" ht="21" customHeight="1">
      <c r="A83" s="11" t="n"/>
      <c r="B83" s="11" t="n"/>
      <c r="C83" s="11" t="n"/>
      <c r="D83" s="14" t="n"/>
      <c r="E83" s="23" t="n"/>
      <c r="F83" s="6">
        <f>IF(B83="","",IF(OR(C83="",D83="",E83=""),"",IF(C83="Fixe",D83*E83,0)))</f>
        <v/>
      </c>
      <c r="G83" s="6">
        <f>IF(B83="","",IF(OR(C83="",D83="",E83=""),"",IF(C83="Variable par participant",D83*E83,0)))</f>
        <v/>
      </c>
      <c r="H83" s="6">
        <f>IF(B83="","",IF(OR(F83="",G83=""),"",F83+G83*Hypothèses!$B$5))</f>
        <v/>
      </c>
      <c r="I83" s="21">
        <f>IF(B83="","",IF(OR(C83="",D83="",E83=""),"À compléter","OK"))</f>
        <v/>
      </c>
    </row>
    <row r="84" ht="21" customHeight="1">
      <c r="A84" s="11" t="n"/>
      <c r="B84" s="11" t="n"/>
      <c r="C84" s="11" t="n"/>
      <c r="D84" s="14" t="n"/>
      <c r="E84" s="23" t="n"/>
      <c r="F84" s="4">
        <f>IF(B84="","",IF(OR(C84="",D84="",E84=""),"",IF(C84="Fixe",D84*E84,0)))</f>
        <v/>
      </c>
      <c r="G84" s="4">
        <f>IF(B84="","",IF(OR(C84="",D84="",E84=""),"",IF(C84="Variable par participant",D84*E84,0)))</f>
        <v/>
      </c>
      <c r="H84" s="4">
        <f>IF(B84="","",IF(OR(F84="",G84=""),"",F84+G84*Hypothèses!$B$5))</f>
        <v/>
      </c>
      <c r="I84" s="20">
        <f>IF(B84="","",IF(OR(C84="",D84="",E84=""),"À compléter","OK"))</f>
        <v/>
      </c>
    </row>
    <row r="85" ht="21" customHeight="1">
      <c r="A85" s="11" t="n"/>
      <c r="B85" s="11" t="n"/>
      <c r="C85" s="11" t="n"/>
      <c r="D85" s="14" t="n"/>
      <c r="E85" s="23" t="n"/>
      <c r="F85" s="6">
        <f>IF(B85="","",IF(OR(C85="",D85="",E85=""),"",IF(C85="Fixe",D85*E85,0)))</f>
        <v/>
      </c>
      <c r="G85" s="6">
        <f>IF(B85="","",IF(OR(C85="",D85="",E85=""),"",IF(C85="Variable par participant",D85*E85,0)))</f>
        <v/>
      </c>
      <c r="H85" s="6">
        <f>IF(B85="","",IF(OR(F85="",G85=""),"",F85+G85*Hypothèses!$B$5))</f>
        <v/>
      </c>
      <c r="I85" s="21">
        <f>IF(B85="","",IF(OR(C85="",D85="",E85=""),"À compléter","OK"))</f>
        <v/>
      </c>
    </row>
    <row r="86" ht="21" customHeight="1">
      <c r="A86" s="11" t="n"/>
      <c r="B86" s="11" t="n"/>
      <c r="C86" s="11" t="n"/>
      <c r="D86" s="14" t="n"/>
      <c r="E86" s="23" t="n"/>
      <c r="F86" s="4">
        <f>IF(B86="","",IF(OR(C86="",D86="",E86=""),"",IF(C86="Fixe",D86*E86,0)))</f>
        <v/>
      </c>
      <c r="G86" s="4">
        <f>IF(B86="","",IF(OR(C86="",D86="",E86=""),"",IF(C86="Variable par participant",D86*E86,0)))</f>
        <v/>
      </c>
      <c r="H86" s="4">
        <f>IF(B86="","",IF(OR(F86="",G86=""),"",F86+G86*Hypothèses!$B$5))</f>
        <v/>
      </c>
      <c r="I86" s="20">
        <f>IF(B86="","",IF(OR(C86="",D86="",E86=""),"À compléter","OK"))</f>
        <v/>
      </c>
    </row>
    <row r="87" ht="21" customHeight="1">
      <c r="A87" s="11" t="n"/>
      <c r="B87" s="11" t="n"/>
      <c r="C87" s="11" t="n"/>
      <c r="D87" s="14" t="n"/>
      <c r="E87" s="23" t="n"/>
      <c r="F87" s="6">
        <f>IF(B87="","",IF(OR(C87="",D87="",E87=""),"",IF(C87="Fixe",D87*E87,0)))</f>
        <v/>
      </c>
      <c r="G87" s="6">
        <f>IF(B87="","",IF(OR(C87="",D87="",E87=""),"",IF(C87="Variable par participant",D87*E87,0)))</f>
        <v/>
      </c>
      <c r="H87" s="6">
        <f>IF(B87="","",IF(OR(F87="",G87=""),"",F87+G87*Hypothèses!$B$5))</f>
        <v/>
      </c>
      <c r="I87" s="21">
        <f>IF(B87="","",IF(OR(C87="",D87="",E87=""),"À compléter","OK"))</f>
        <v/>
      </c>
    </row>
    <row r="88" ht="21" customHeight="1">
      <c r="A88" s="11" t="n"/>
      <c r="B88" s="11" t="n"/>
      <c r="C88" s="11" t="n"/>
      <c r="D88" s="14" t="n"/>
      <c r="E88" s="23" t="n"/>
      <c r="F88" s="4">
        <f>IF(B88="","",IF(OR(C88="",D88="",E88=""),"",IF(C88="Fixe",D88*E88,0)))</f>
        <v/>
      </c>
      <c r="G88" s="4">
        <f>IF(B88="","",IF(OR(C88="",D88="",E88=""),"",IF(C88="Variable par participant",D88*E88,0)))</f>
        <v/>
      </c>
      <c r="H88" s="4">
        <f>IF(B88="","",IF(OR(F88="",G88=""),"",F88+G88*Hypothèses!$B$5))</f>
        <v/>
      </c>
      <c r="I88" s="20">
        <f>IF(B88="","",IF(OR(C88="",D88="",E88=""),"À compléter","OK"))</f>
        <v/>
      </c>
    </row>
    <row r="89" ht="21" customHeight="1">
      <c r="A89" s="11" t="n"/>
      <c r="B89" s="11" t="n"/>
      <c r="C89" s="11" t="n"/>
      <c r="D89" s="14" t="n"/>
      <c r="E89" s="23" t="n"/>
      <c r="F89" s="6">
        <f>IF(B89="","",IF(OR(C89="",D89="",E89=""),"",IF(C89="Fixe",D89*E89,0)))</f>
        <v/>
      </c>
      <c r="G89" s="6">
        <f>IF(B89="","",IF(OR(C89="",D89="",E89=""),"",IF(C89="Variable par participant",D89*E89,0)))</f>
        <v/>
      </c>
      <c r="H89" s="6">
        <f>IF(B89="","",IF(OR(F89="",G89=""),"",F89+G89*Hypothèses!$B$5))</f>
        <v/>
      </c>
      <c r="I89" s="21">
        <f>IF(B89="","",IF(OR(C89="",D89="",E89=""),"À compléter","OK"))</f>
        <v/>
      </c>
    </row>
    <row r="90" ht="21" customHeight="1">
      <c r="A90" s="11" t="n"/>
      <c r="B90" s="11" t="n"/>
      <c r="C90" s="11" t="n"/>
      <c r="D90" s="14" t="n"/>
      <c r="E90" s="23" t="n"/>
      <c r="F90" s="4">
        <f>IF(B90="","",IF(OR(C90="",D90="",E90=""),"",IF(C90="Fixe",D90*E90,0)))</f>
        <v/>
      </c>
      <c r="G90" s="4">
        <f>IF(B90="","",IF(OR(C90="",D90="",E90=""),"",IF(C90="Variable par participant",D90*E90,0)))</f>
        <v/>
      </c>
      <c r="H90" s="4">
        <f>IF(B90="","",IF(OR(F90="",G90=""),"",F90+G90*Hypothèses!$B$5))</f>
        <v/>
      </c>
      <c r="I90" s="20">
        <f>IF(B90="","",IF(OR(C90="",D90="",E90=""),"À compléter","OK"))</f>
        <v/>
      </c>
    </row>
    <row r="91" ht="21" customHeight="1">
      <c r="A91" s="11" t="n"/>
      <c r="B91" s="11" t="n"/>
      <c r="C91" s="11" t="n"/>
      <c r="D91" s="14" t="n"/>
      <c r="E91" s="23" t="n"/>
      <c r="F91" s="6">
        <f>IF(B91="","",IF(OR(C91="",D91="",E91=""),"",IF(C91="Fixe",D91*E91,0)))</f>
        <v/>
      </c>
      <c r="G91" s="6">
        <f>IF(B91="","",IF(OR(C91="",D91="",E91=""),"",IF(C91="Variable par participant",D91*E91,0)))</f>
        <v/>
      </c>
      <c r="H91" s="6">
        <f>IF(B91="","",IF(OR(F91="",G91=""),"",F91+G91*Hypothèses!$B$5))</f>
        <v/>
      </c>
      <c r="I91" s="21">
        <f>IF(B91="","",IF(OR(C91="",D91="",E91=""),"À compléter","OK"))</f>
        <v/>
      </c>
    </row>
    <row r="92" ht="21" customHeight="1">
      <c r="A92" s="11" t="n"/>
      <c r="B92" s="11" t="n"/>
      <c r="C92" s="11" t="n"/>
      <c r="D92" s="14" t="n"/>
      <c r="E92" s="23" t="n"/>
      <c r="F92" s="4">
        <f>IF(B92="","",IF(OR(C92="",D92="",E92=""),"",IF(C92="Fixe",D92*E92,0)))</f>
        <v/>
      </c>
      <c r="G92" s="4">
        <f>IF(B92="","",IF(OR(C92="",D92="",E92=""),"",IF(C92="Variable par participant",D92*E92,0)))</f>
        <v/>
      </c>
      <c r="H92" s="4">
        <f>IF(B92="","",IF(OR(F92="",G92=""),"",F92+G92*Hypothèses!$B$5))</f>
        <v/>
      </c>
      <c r="I92" s="20">
        <f>IF(B92="","",IF(OR(C92="",D92="",E92=""),"À compléter","OK"))</f>
        <v/>
      </c>
    </row>
    <row r="93" ht="21" customHeight="1">
      <c r="A93" s="11" t="n"/>
      <c r="B93" s="11" t="n"/>
      <c r="C93" s="11" t="n"/>
      <c r="D93" s="14" t="n"/>
      <c r="E93" s="23" t="n"/>
      <c r="F93" s="6">
        <f>IF(B93="","",IF(OR(C93="",D93="",E93=""),"",IF(C93="Fixe",D93*E93,0)))</f>
        <v/>
      </c>
      <c r="G93" s="6">
        <f>IF(B93="","",IF(OR(C93="",D93="",E93=""),"",IF(C93="Variable par participant",D93*E93,0)))</f>
        <v/>
      </c>
      <c r="H93" s="6">
        <f>IF(B93="","",IF(OR(F93="",G93=""),"",F93+G93*Hypothèses!$B$5))</f>
        <v/>
      </c>
      <c r="I93" s="21">
        <f>IF(B93="","",IF(OR(C93="",D93="",E93=""),"À compléter","OK"))</f>
        <v/>
      </c>
    </row>
    <row r="94" ht="21" customHeight="1">
      <c r="A94" s="11" t="n"/>
      <c r="B94" s="11" t="n"/>
      <c r="C94" s="11" t="n"/>
      <c r="D94" s="14" t="n"/>
      <c r="E94" s="23" t="n"/>
      <c r="F94" s="4">
        <f>IF(B94="","",IF(OR(C94="",D94="",E94=""),"",IF(C94="Fixe",D94*E94,0)))</f>
        <v/>
      </c>
      <c r="G94" s="4">
        <f>IF(B94="","",IF(OR(C94="",D94="",E94=""),"",IF(C94="Variable par participant",D94*E94,0)))</f>
        <v/>
      </c>
      <c r="H94" s="4">
        <f>IF(B94="","",IF(OR(F94="",G94=""),"",F94+G94*Hypothèses!$B$5))</f>
        <v/>
      </c>
      <c r="I94" s="20">
        <f>IF(B94="","",IF(OR(C94="",D94="",E94=""),"À compléter","OK"))</f>
        <v/>
      </c>
    </row>
    <row r="95" ht="21" customHeight="1">
      <c r="A95" s="11" t="n"/>
      <c r="B95" s="11" t="n"/>
      <c r="C95" s="11" t="n"/>
      <c r="D95" s="14" t="n"/>
      <c r="E95" s="23" t="n"/>
      <c r="F95" s="6">
        <f>IF(B95="","",IF(OR(C95="",D95="",E95=""),"",IF(C95="Fixe",D95*E95,0)))</f>
        <v/>
      </c>
      <c r="G95" s="6">
        <f>IF(B95="","",IF(OR(C95="",D95="",E95=""),"",IF(C95="Variable par participant",D95*E95,0)))</f>
        <v/>
      </c>
      <c r="H95" s="6">
        <f>IF(B95="","",IF(OR(F95="",G95=""),"",F95+G95*Hypothèses!$B$5))</f>
        <v/>
      </c>
      <c r="I95" s="21">
        <f>IF(B95="","",IF(OR(C95="",D95="",E95=""),"À compléter","OK"))</f>
        <v/>
      </c>
    </row>
    <row r="96" ht="21" customHeight="1">
      <c r="A96" s="11" t="n"/>
      <c r="B96" s="11" t="n"/>
      <c r="C96" s="11" t="n"/>
      <c r="D96" s="14" t="n"/>
      <c r="E96" s="23" t="n"/>
      <c r="F96" s="4">
        <f>IF(B96="","",IF(OR(C96="",D96="",E96=""),"",IF(C96="Fixe",D96*E96,0)))</f>
        <v/>
      </c>
      <c r="G96" s="4">
        <f>IF(B96="","",IF(OR(C96="",D96="",E96=""),"",IF(C96="Variable par participant",D96*E96,0)))</f>
        <v/>
      </c>
      <c r="H96" s="4">
        <f>IF(B96="","",IF(OR(F96="",G96=""),"",F96+G96*Hypothèses!$B$5))</f>
        <v/>
      </c>
      <c r="I96" s="20">
        <f>IF(B96="","",IF(OR(C96="",D96="",E96=""),"À compléter","OK"))</f>
        <v/>
      </c>
    </row>
    <row r="97" ht="21" customHeight="1">
      <c r="A97" s="11" t="n"/>
      <c r="B97" s="11" t="n"/>
      <c r="C97" s="11" t="n"/>
      <c r="D97" s="14" t="n"/>
      <c r="E97" s="23" t="n"/>
      <c r="F97" s="6">
        <f>IF(B97="","",IF(OR(C97="",D97="",E97=""),"",IF(C97="Fixe",D97*E97,0)))</f>
        <v/>
      </c>
      <c r="G97" s="6">
        <f>IF(B97="","",IF(OR(C97="",D97="",E97=""),"",IF(C97="Variable par participant",D97*E97,0)))</f>
        <v/>
      </c>
      <c r="H97" s="6">
        <f>IF(B97="","",IF(OR(F97="",G97=""),"",F97+G97*Hypothèses!$B$5))</f>
        <v/>
      </c>
      <c r="I97" s="21">
        <f>IF(B97="","",IF(OR(C97="",D97="",E97=""),"À compléter","OK"))</f>
        <v/>
      </c>
    </row>
    <row r="98" ht="21" customHeight="1">
      <c r="A98" s="11" t="n"/>
      <c r="B98" s="11" t="n"/>
      <c r="C98" s="11" t="n"/>
      <c r="D98" s="14" t="n"/>
      <c r="E98" s="23" t="n"/>
      <c r="F98" s="4">
        <f>IF(B98="","",IF(OR(C98="",D98="",E98=""),"",IF(C98="Fixe",D98*E98,0)))</f>
        <v/>
      </c>
      <c r="G98" s="4">
        <f>IF(B98="","",IF(OR(C98="",D98="",E98=""),"",IF(C98="Variable par participant",D98*E98,0)))</f>
        <v/>
      </c>
      <c r="H98" s="4">
        <f>IF(B98="","",IF(OR(F98="",G98=""),"",F98+G98*Hypothèses!$B$5))</f>
        <v/>
      </c>
      <c r="I98" s="20">
        <f>IF(B98="","",IF(OR(C98="",D98="",E98=""),"À compléter","OK"))</f>
        <v/>
      </c>
    </row>
    <row r="99" ht="21" customHeight="1">
      <c r="A99" s="11" t="n"/>
      <c r="B99" s="11" t="n"/>
      <c r="C99" s="11" t="n"/>
      <c r="D99" s="14" t="n"/>
      <c r="E99" s="23" t="n"/>
      <c r="F99" s="6">
        <f>IF(B99="","",IF(OR(C99="",D99="",E99=""),"",IF(C99="Fixe",D99*E99,0)))</f>
        <v/>
      </c>
      <c r="G99" s="6">
        <f>IF(B99="","",IF(OR(C99="",D99="",E99=""),"",IF(C99="Variable par participant",D99*E99,0)))</f>
        <v/>
      </c>
      <c r="H99" s="6">
        <f>IF(B99="","",IF(OR(F99="",G99=""),"",F99+G99*Hypothèses!$B$5))</f>
        <v/>
      </c>
      <c r="I99" s="21">
        <f>IF(B99="","",IF(OR(C99="",D99="",E99=""),"À compléter","OK"))</f>
        <v/>
      </c>
    </row>
    <row r="100" ht="21" customHeight="1">
      <c r="A100" s="11" t="n"/>
      <c r="B100" s="11" t="n"/>
      <c r="C100" s="11" t="n"/>
      <c r="D100" s="14" t="n"/>
      <c r="E100" s="23" t="n"/>
      <c r="F100" s="4">
        <f>IF(B100="","",IF(OR(C100="",D100="",E100=""),"",IF(C100="Fixe",D100*E100,0)))</f>
        <v/>
      </c>
      <c r="G100" s="4">
        <f>IF(B100="","",IF(OR(C100="",D100="",E100=""),"",IF(C100="Variable par participant",D100*E100,0)))</f>
        <v/>
      </c>
      <c r="H100" s="4">
        <f>IF(B100="","",IF(OR(F100="",G100=""),"",F100+G100*Hypothèses!$B$5))</f>
        <v/>
      </c>
      <c r="I100" s="20">
        <f>IF(B100="","",IF(OR(C100="",D100="",E100=""),"À compléter","OK"))</f>
        <v/>
      </c>
    </row>
    <row r="101" ht="21" customHeight="1">
      <c r="A101" s="11" t="n"/>
      <c r="B101" s="11" t="n"/>
      <c r="C101" s="11" t="n"/>
      <c r="D101" s="14" t="n"/>
      <c r="E101" s="23" t="n"/>
      <c r="F101" s="6">
        <f>IF(B101="","",IF(OR(C101="",D101="",E101=""),"",IF(C101="Fixe",D101*E101,0)))</f>
        <v/>
      </c>
      <c r="G101" s="6">
        <f>IF(B101="","",IF(OR(C101="",D101="",E101=""),"",IF(C101="Variable par participant",D101*E101,0)))</f>
        <v/>
      </c>
      <c r="H101" s="6">
        <f>IF(B101="","",IF(OR(F101="",G101=""),"",F101+G101*Hypothèses!$B$5))</f>
        <v/>
      </c>
      <c r="I101" s="21">
        <f>IF(B101="","",IF(OR(C101="",D101="",E101=""),"À compléter","OK"))</f>
        <v/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autoFilter ref="A1:I101"/>
  <conditionalFormatting sqref="I2:I101">
    <cfRule type="expression" priority="1" dxfId="0" stopIfTrue="1">
      <formula>$I2="À compléter"</formula>
    </cfRule>
    <cfRule type="expression" priority="2" dxfId="1" stopIfTrue="1">
      <formula>$I2="OK"</formula>
    </cfRule>
  </conditionalFormatting>
  <dataValidations count="2">
    <dataValidation sqref="C2:C101" showDropDown="0" showInputMessage="0" showErrorMessage="1" allowBlank="0" errorTitle="Nature non valide" error="Choisissez « Fixe » ou « Variable par participant »." type="list" errorStyle="stop">
      <formula1>"Fixe,Variable par participant"</formula1>
    </dataValidation>
    <dataValidation sqref="D2:E101" showDropDown="0" showInputMessage="0" showErrorMessage="1" allowBlank="0" errorTitle="Valeur non valide" error="Saisissez un nombre positif ou nul." type="decimal" errorStyle="stop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Seuil de rentabilité d’un événement professionnel fictif</dc:title>
  <dc:description xmlns:dc="http://purl.org/dc/elements/1.1/">Classeur de calcul du seuil de rentabilité sans calcul de taxe.</dc:description>
  <dc:subject xmlns:dc="http://purl.org/dc/elements/1.1/">Analyse budgétaire d’un événement professionnel fictif</dc:subject>
  <dc:language xmlns:dc="http://purl.org/dc/elements/1.1/">fr-FR</dc:language>
  <dcterms:created xmlns:dcterms="http://purl.org/dc/terms/" xmlns:xsi="http://www.w3.org/2001/XMLSchema-instance" xsi:type="dcterms:W3CDTF">2026-09-08T15:20:06Z</dcterms:created>
  <dcterms:modified xmlns:dcterms="http://purl.org/dc/terms/" xmlns:xsi="http://www.w3.org/2001/XMLSchema-instance" xsi:type="dcterms:W3CDTF">2026-09-08T15:20:07+00:00Z</dcterms:modified>
</cp:coreProperties>
</file>